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4"/>
  </bookViews>
  <sheets>
    <sheet name="Женщины - Бег" sheetId="1" r:id="rId1"/>
    <sheet name="Женщины - МТБ" sheetId="2" r:id="rId2"/>
    <sheet name="Мужчины - Бег" sheetId="3" r:id="rId3"/>
    <sheet name="Мужчины - МТБ" sheetId="4" r:id="rId4"/>
    <sheet name="Сумма Бег+МТБ" sheetId="5" r:id="rId5"/>
  </sheets>
  <definedNames/>
  <calcPr fullCalcOnLoad="1"/>
</workbook>
</file>

<file path=xl/sharedStrings.xml><?xml version="1.0" encoding="utf-8"?>
<sst xmlns="http://schemas.openxmlformats.org/spreadsheetml/2006/main" count="485" uniqueCount="112">
  <si>
    <t>Имя Фамилия</t>
  </si>
  <si>
    <t>Номер</t>
  </si>
  <si>
    <t>Очки за все велоэтапы</t>
  </si>
  <si>
    <t>Вячеслав Красных</t>
  </si>
  <si>
    <t>лично</t>
  </si>
  <si>
    <t>Леонид Елисеев</t>
  </si>
  <si>
    <t>Револьт</t>
  </si>
  <si>
    <t>Константин Никитин</t>
  </si>
  <si>
    <t>Одинцово</t>
  </si>
  <si>
    <t>Константин Кожевников</t>
  </si>
  <si>
    <t>СК Ромашково</t>
  </si>
  <si>
    <t>Андрей Хорошев</t>
  </si>
  <si>
    <t>Назарьево</t>
  </si>
  <si>
    <t>Вадим Волков</t>
  </si>
  <si>
    <t>Сергей Кривенков</t>
  </si>
  <si>
    <t>Александр Кулаков</t>
  </si>
  <si>
    <t>Росавтобанк</t>
  </si>
  <si>
    <t>Александр Будник</t>
  </si>
  <si>
    <t>World Class</t>
  </si>
  <si>
    <t>Артем Яровиков</t>
  </si>
  <si>
    <t>Кант</t>
  </si>
  <si>
    <t>Михаил Ковнацкий</t>
  </si>
  <si>
    <t>Караван</t>
  </si>
  <si>
    <t>Дмитрий Гришин</t>
  </si>
  <si>
    <t>Максим Какорников</t>
  </si>
  <si>
    <t>Денис Гомзяков</t>
  </si>
  <si>
    <t>Григорий Александров</t>
  </si>
  <si>
    <t>Михаил Леонов</t>
  </si>
  <si>
    <t>МАИ</t>
  </si>
  <si>
    <t>Федор Николаев</t>
  </si>
  <si>
    <t>Kona-Sowalbe</t>
  </si>
  <si>
    <t>Евгений Елькин</t>
  </si>
  <si>
    <t>Александр Лобанов</t>
  </si>
  <si>
    <t>ТКС "Ново-Переделкино"</t>
  </si>
  <si>
    <t>Юрий Ковшов</t>
  </si>
  <si>
    <t>Сергей Ларионов</t>
  </si>
  <si>
    <t>Сергей Веряскин</t>
  </si>
  <si>
    <t>Ориента</t>
  </si>
  <si>
    <t>Евгений Шмаков</t>
  </si>
  <si>
    <t>Леонид Козьмин</t>
  </si>
  <si>
    <t>Василий Патов</t>
  </si>
  <si>
    <t>Москва</t>
  </si>
  <si>
    <t>Александр Зверев</t>
  </si>
  <si>
    <t>Михаил Капустин</t>
  </si>
  <si>
    <t>Андрей Песляков</t>
  </si>
  <si>
    <t>КФК164</t>
  </si>
  <si>
    <t>Юлиус Кузьмин</t>
  </si>
  <si>
    <t>Мат Форш</t>
  </si>
  <si>
    <t>Иван Кузьмин</t>
  </si>
  <si>
    <t>Вадим Прокофьев</t>
  </si>
  <si>
    <t>Очки за все беговые этапы</t>
  </si>
  <si>
    <t>Максим Чуриков</t>
  </si>
  <si>
    <t>skisport</t>
  </si>
  <si>
    <t>Николай Ноговицын</t>
  </si>
  <si>
    <t>Игорь Иванин</t>
  </si>
  <si>
    <t>Михаил Шварц</t>
  </si>
  <si>
    <t>Алексей Крупцов</t>
  </si>
  <si>
    <t>ski.mipt.ru</t>
  </si>
  <si>
    <t>Петр Жильцов</t>
  </si>
  <si>
    <t>МВТУ</t>
  </si>
  <si>
    <t>Григорий Ревинский</t>
  </si>
  <si>
    <t>СК Дука</t>
  </si>
  <si>
    <t>Дмитрий Лобачук</t>
  </si>
  <si>
    <t>IRC</t>
  </si>
  <si>
    <t>Максим Салтыков</t>
  </si>
  <si>
    <t>Дмитрий Ревинский</t>
  </si>
  <si>
    <t>Александр Гаврилов</t>
  </si>
  <si>
    <t>СК Ромашково мммм</t>
  </si>
  <si>
    <t>Константин Раткин</t>
  </si>
  <si>
    <t>MST</t>
  </si>
  <si>
    <t>Андрей Степанов</t>
  </si>
  <si>
    <t>Дука</t>
  </si>
  <si>
    <t>Егор Карпухин</t>
  </si>
  <si>
    <t>Кирилл Сарычев</t>
  </si>
  <si>
    <t>Этап 1б</t>
  </si>
  <si>
    <t>Этап 2б</t>
  </si>
  <si>
    <t>Этап 3б</t>
  </si>
  <si>
    <t>Этап 4б</t>
  </si>
  <si>
    <t>Г.р.</t>
  </si>
  <si>
    <t>Клуб / город</t>
  </si>
  <si>
    <t>Этап 1в</t>
  </si>
  <si>
    <t>Этап 2в</t>
  </si>
  <si>
    <t>Этап 3в</t>
  </si>
  <si>
    <t>Этап 4в</t>
  </si>
  <si>
    <t>Без возрастного коэффициента</t>
  </si>
  <si>
    <t>С возрастным коэффициентом</t>
  </si>
  <si>
    <t>Алгоритм подсчета очков СК "Ромашково":</t>
  </si>
  <si>
    <t>Лучшее время на дистанции / Время участника * 100 - Место, занятое участником + 1</t>
  </si>
  <si>
    <t>Учет возраста участника (Age) осуществлялся при помощи возрастных коэффициентов Спиридонова, вычисляемых по формуле:</t>
  </si>
  <si>
    <t>k(Age) = --------------------------------------------------------------------</t>
  </si>
  <si>
    <t xml:space="preserve">              117,37067 - 1,25437 * Age + 0,02266 * Age*Age</t>
  </si>
  <si>
    <t>Татьяна Дмитриева</t>
  </si>
  <si>
    <t>Александра Кузьмина</t>
  </si>
  <si>
    <t>ОМК-Найк</t>
  </si>
  <si>
    <t>Ольга Леонова</t>
  </si>
  <si>
    <t>МГТУ Баумана</t>
  </si>
  <si>
    <t>Елена Арюткина</t>
  </si>
  <si>
    <t>Ирина Елисеева</t>
  </si>
  <si>
    <t>Надежда Сухарева</t>
  </si>
  <si>
    <t>МГУ-Толстопальцево</t>
  </si>
  <si>
    <t>Екатерина Манина</t>
  </si>
  <si>
    <t>Наталья Денисенкова</t>
  </si>
  <si>
    <t>Бег</t>
  </si>
  <si>
    <t>Вело</t>
  </si>
  <si>
    <t>Сумма</t>
  </si>
  <si>
    <t>Участий</t>
  </si>
  <si>
    <t>МУЖЧИНЫ. МАУНТИНБАЙК</t>
  </si>
  <si>
    <t>Кубок Ромашково "Весна-лето-2008"</t>
  </si>
  <si>
    <t>ЖЕНЩИНЫ. БЕГ</t>
  </si>
  <si>
    <t>ЖЕНЩИНЫ. МАУНТИНБАЙК</t>
  </si>
  <si>
    <t>МУЖЧИНЫ. БЕГ</t>
  </si>
  <si>
    <t>СУММАРНЫЙ ЗАЧЕТ. БЕГ+МАУНТИНБАЙК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</si>
</sst>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9"/>
      <color indexed="8"/>
      <name val="Arial Unicode MS"/>
      <family val="0"/>
    </font>
    <font>
      <i/>
      <sz val="9"/>
      <color indexed="8"/>
      <name val="Arial Unicode MS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20" sqref="F20"/>
    </sheetView>
  </sheetViews>
  <sheetFormatPr defaultColWidth="9.00390625" defaultRowHeight="12.75"/>
  <cols>
    <col min="1" max="1" width="5.00390625" style="2" customWidth="1"/>
    <col min="2" max="2" width="19.875" style="2" customWidth="1"/>
    <col min="3" max="3" width="9.125" style="2" customWidth="1"/>
    <col min="4" max="4" width="19.625" style="2" customWidth="1"/>
    <col min="5" max="10" width="9.125" style="2" customWidth="1"/>
  </cols>
  <sheetData>
    <row r="1" spans="1:10" s="2" customFormat="1" ht="18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18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1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9" t="s">
        <v>84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17" customFormat="1" ht="12.75">
      <c r="A5" s="15"/>
      <c r="B5" s="15" t="s">
        <v>0</v>
      </c>
      <c r="C5" s="15" t="s">
        <v>78</v>
      </c>
      <c r="D5" s="15" t="s">
        <v>79</v>
      </c>
      <c r="E5" s="15" t="s">
        <v>1</v>
      </c>
      <c r="F5" s="15" t="s">
        <v>74</v>
      </c>
      <c r="G5" s="15" t="s">
        <v>75</v>
      </c>
      <c r="H5" s="15" t="s">
        <v>76</v>
      </c>
      <c r="I5" s="15" t="s">
        <v>77</v>
      </c>
      <c r="J5" s="16" t="s">
        <v>50</v>
      </c>
    </row>
    <row r="6" spans="1:10" ht="12.75">
      <c r="A6" s="1">
        <v>1</v>
      </c>
      <c r="B6" s="1" t="s">
        <v>91</v>
      </c>
      <c r="C6" s="1">
        <v>1981</v>
      </c>
      <c r="D6" s="2" t="s">
        <v>4</v>
      </c>
      <c r="E6" s="2">
        <v>227</v>
      </c>
      <c r="F6" s="2">
        <v>100</v>
      </c>
      <c r="G6" s="2">
        <v>100</v>
      </c>
      <c r="H6" s="2">
        <v>100</v>
      </c>
      <c r="I6" s="2">
        <v>100</v>
      </c>
      <c r="J6" s="1">
        <v>400</v>
      </c>
    </row>
    <row r="7" spans="1:10" ht="12.75">
      <c r="A7" s="4">
        <v>2</v>
      </c>
      <c r="B7" s="2" t="s">
        <v>92</v>
      </c>
      <c r="C7" s="2">
        <v>1980</v>
      </c>
      <c r="D7" s="2" t="s">
        <v>93</v>
      </c>
      <c r="E7" s="2">
        <v>366</v>
      </c>
      <c r="G7" s="2">
        <v>100</v>
      </c>
      <c r="J7" s="2">
        <v>100</v>
      </c>
    </row>
    <row r="8" spans="1:10" ht="12.75">
      <c r="A8" s="4">
        <v>3</v>
      </c>
      <c r="B8" s="2" t="s">
        <v>94</v>
      </c>
      <c r="C8" s="2">
        <v>1981</v>
      </c>
      <c r="D8" s="2" t="s">
        <v>95</v>
      </c>
      <c r="E8" s="2">
        <v>387</v>
      </c>
      <c r="H8" s="2">
        <v>100</v>
      </c>
      <c r="J8" s="2">
        <v>100</v>
      </c>
    </row>
    <row r="9" spans="1:10" ht="12.75">
      <c r="A9" s="2">
        <v>4</v>
      </c>
      <c r="B9" s="2" t="s">
        <v>96</v>
      </c>
      <c r="C9" s="2">
        <v>1976</v>
      </c>
      <c r="D9" s="2" t="s">
        <v>10</v>
      </c>
      <c r="E9" s="2">
        <v>173</v>
      </c>
      <c r="H9" s="2">
        <v>100</v>
      </c>
      <c r="J9" s="2">
        <v>100</v>
      </c>
    </row>
    <row r="11" spans="1:10" s="11" customFormat="1" ht="12">
      <c r="A11" s="8" t="s">
        <v>86</v>
      </c>
      <c r="B11" s="9"/>
      <c r="C11" s="9"/>
      <c r="D11" s="9"/>
      <c r="E11" s="10"/>
      <c r="F11" s="10"/>
      <c r="G11" s="10"/>
      <c r="H11" s="9"/>
      <c r="I11" s="9"/>
      <c r="J11" s="9"/>
    </row>
    <row r="12" spans="1:10" s="11" customFormat="1" ht="12">
      <c r="A12" s="12" t="s">
        <v>87</v>
      </c>
      <c r="B12" s="10"/>
      <c r="C12" s="10"/>
      <c r="D12" s="10"/>
      <c r="E12" s="10"/>
      <c r="F12" s="10"/>
      <c r="G12" s="10"/>
      <c r="H12" s="9"/>
      <c r="I12" s="9"/>
      <c r="J12" s="9"/>
    </row>
    <row r="13" ht="12.75">
      <c r="A13" s="3"/>
    </row>
    <row r="14" spans="1:10" s="7" customFormat="1" ht="12.7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ht="12.75">
      <c r="A15" s="3"/>
    </row>
    <row r="16" spans="1:10" ht="15">
      <c r="A16" s="39" t="s">
        <v>85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2:10" s="17" customFormat="1" ht="12.75">
      <c r="B17" s="15" t="s">
        <v>0</v>
      </c>
      <c r="C17" s="15" t="s">
        <v>78</v>
      </c>
      <c r="D17" s="15" t="s">
        <v>79</v>
      </c>
      <c r="E17" s="15" t="s">
        <v>1</v>
      </c>
      <c r="F17" s="15" t="s">
        <v>74</v>
      </c>
      <c r="G17" s="15" t="s">
        <v>75</v>
      </c>
      <c r="H17" s="15" t="s">
        <v>76</v>
      </c>
      <c r="I17" s="15" t="s">
        <v>77</v>
      </c>
      <c r="J17" s="16" t="s">
        <v>50</v>
      </c>
    </row>
    <row r="18" spans="1:10" ht="12.75">
      <c r="A18" s="1">
        <v>1</v>
      </c>
      <c r="B18" s="1" t="s">
        <v>91</v>
      </c>
      <c r="C18" s="1">
        <v>1981</v>
      </c>
      <c r="D18" s="2" t="s">
        <v>4</v>
      </c>
      <c r="E18" s="2">
        <v>227</v>
      </c>
      <c r="F18" s="2">
        <v>100</v>
      </c>
      <c r="G18" s="2">
        <v>100</v>
      </c>
      <c r="H18" s="2">
        <v>100</v>
      </c>
      <c r="I18" s="2">
        <v>100</v>
      </c>
      <c r="J18" s="1">
        <v>400</v>
      </c>
    </row>
    <row r="19" spans="1:10" ht="12.75">
      <c r="A19" s="4">
        <v>2</v>
      </c>
      <c r="B19" s="2" t="s">
        <v>92</v>
      </c>
      <c r="C19" s="2">
        <v>1980</v>
      </c>
      <c r="D19" s="2" t="s">
        <v>93</v>
      </c>
      <c r="E19" s="2">
        <v>366</v>
      </c>
      <c r="G19" s="2">
        <v>100</v>
      </c>
      <c r="J19" s="2">
        <v>100</v>
      </c>
    </row>
    <row r="20" spans="1:10" ht="12.75">
      <c r="A20" s="4">
        <v>3</v>
      </c>
      <c r="B20" s="2" t="s">
        <v>94</v>
      </c>
      <c r="C20" s="2">
        <v>1981</v>
      </c>
      <c r="D20" s="2" t="s">
        <v>95</v>
      </c>
      <c r="E20" s="2">
        <v>387</v>
      </c>
      <c r="H20" s="2">
        <v>100</v>
      </c>
      <c r="J20" s="2">
        <v>100</v>
      </c>
    </row>
    <row r="21" spans="1:10" ht="12.75">
      <c r="A21" s="2">
        <v>4</v>
      </c>
      <c r="B21" s="2" t="s">
        <v>96</v>
      </c>
      <c r="C21" s="2">
        <v>1976</v>
      </c>
      <c r="D21" s="2" t="s">
        <v>10</v>
      </c>
      <c r="E21" s="2">
        <v>173</v>
      </c>
      <c r="H21" s="2">
        <v>100</v>
      </c>
      <c r="J21" s="2">
        <v>100</v>
      </c>
    </row>
    <row r="22" spans="2:10" ht="12.75">
      <c r="B22"/>
      <c r="C22"/>
      <c r="D22"/>
      <c r="E22"/>
      <c r="F22"/>
      <c r="G22"/>
      <c r="H22"/>
      <c r="I22"/>
      <c r="J22"/>
    </row>
    <row r="23" spans="1:10" s="11" customFormat="1" ht="12.75" customHeight="1">
      <c r="A23" s="13" t="s">
        <v>88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s="11" customFormat="1" ht="12.75" customHeight="1">
      <c r="A24" s="36" t="s">
        <v>90</v>
      </c>
      <c r="B24" s="37"/>
      <c r="C24" s="37"/>
      <c r="D24" s="37"/>
      <c r="E24" s="9"/>
      <c r="F24" s="9"/>
      <c r="G24" s="9"/>
      <c r="H24" s="9"/>
      <c r="I24" s="9"/>
      <c r="J24" s="9"/>
    </row>
    <row r="25" spans="1:10" s="11" customFormat="1" ht="12.75" customHeight="1">
      <c r="A25" s="36" t="s">
        <v>89</v>
      </c>
      <c r="B25" s="37"/>
      <c r="C25" s="37"/>
      <c r="D25" s="37"/>
      <c r="E25" s="9"/>
      <c r="F25" s="9"/>
      <c r="G25" s="9"/>
      <c r="H25" s="9"/>
      <c r="I25" s="9"/>
      <c r="J25" s="9"/>
    </row>
    <row r="26" spans="1:10" s="11" customFormat="1" ht="12.75" customHeight="1">
      <c r="A26" s="36">
        <v>100.01375</v>
      </c>
      <c r="B26" s="37"/>
      <c r="C26" s="37"/>
      <c r="D26" s="37"/>
      <c r="E26" s="9"/>
      <c r="F26" s="9"/>
      <c r="G26" s="9"/>
      <c r="H26" s="9"/>
      <c r="I26" s="9"/>
      <c r="J26" s="9"/>
    </row>
  </sheetData>
  <mergeCells count="7">
    <mergeCell ref="A26:D26"/>
    <mergeCell ref="A1:J1"/>
    <mergeCell ref="A2:J2"/>
    <mergeCell ref="A4:J4"/>
    <mergeCell ref="A16:J16"/>
    <mergeCell ref="A24:D24"/>
    <mergeCell ref="A25:D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20" sqref="I20"/>
    </sheetView>
  </sheetViews>
  <sheetFormatPr defaultColWidth="9.00390625" defaultRowHeight="12.75"/>
  <cols>
    <col min="1" max="1" width="5.00390625" style="2" customWidth="1"/>
    <col min="2" max="2" width="21.875" style="2" bestFit="1" customWidth="1"/>
    <col min="3" max="3" width="9.125" style="2" customWidth="1"/>
    <col min="4" max="4" width="22.125" style="2" customWidth="1"/>
    <col min="5" max="16384" width="9.125" style="2" customWidth="1"/>
  </cols>
  <sheetData>
    <row r="1" spans="1:10" ht="18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8" t="s">
        <v>109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9" t="s">
        <v>84</v>
      </c>
      <c r="B4" s="40"/>
      <c r="C4" s="40"/>
      <c r="D4" s="40"/>
      <c r="E4" s="40"/>
      <c r="F4" s="40"/>
      <c r="G4" s="40"/>
      <c r="H4" s="40"/>
      <c r="I4" s="40"/>
      <c r="J4" s="40"/>
    </row>
    <row r="5" spans="2:10" s="15" customFormat="1" ht="12.75">
      <c r="B5" s="15" t="s">
        <v>0</v>
      </c>
      <c r="C5" s="15" t="s">
        <v>78</v>
      </c>
      <c r="D5" s="15" t="s">
        <v>79</v>
      </c>
      <c r="E5" s="15" t="s">
        <v>1</v>
      </c>
      <c r="F5" s="15" t="s">
        <v>80</v>
      </c>
      <c r="G5" s="15" t="s">
        <v>81</v>
      </c>
      <c r="H5" s="15" t="s">
        <v>82</v>
      </c>
      <c r="I5" s="15" t="s">
        <v>83</v>
      </c>
      <c r="J5" s="16" t="s">
        <v>2</v>
      </c>
    </row>
    <row r="6" spans="1:10" ht="12.75">
      <c r="A6" s="1">
        <v>1</v>
      </c>
      <c r="B6" s="1" t="s">
        <v>97</v>
      </c>
      <c r="C6" s="1">
        <v>1967</v>
      </c>
      <c r="D6" s="2" t="s">
        <v>6</v>
      </c>
      <c r="E6" s="2">
        <v>400</v>
      </c>
      <c r="F6" s="2">
        <v>100</v>
      </c>
      <c r="G6" s="2">
        <v>100</v>
      </c>
      <c r="H6" s="2">
        <v>100</v>
      </c>
      <c r="J6" s="1">
        <v>300</v>
      </c>
    </row>
    <row r="7" spans="1:10" ht="12.75">
      <c r="A7" s="1">
        <v>2</v>
      </c>
      <c r="B7" s="1" t="s">
        <v>91</v>
      </c>
      <c r="C7" s="1">
        <v>1981</v>
      </c>
      <c r="D7" s="2" t="s">
        <v>4</v>
      </c>
      <c r="E7" s="2">
        <v>227</v>
      </c>
      <c r="F7" s="2">
        <v>94</v>
      </c>
      <c r="H7" s="2">
        <v>100</v>
      </c>
      <c r="I7" s="2">
        <v>100</v>
      </c>
      <c r="J7" s="1">
        <v>294</v>
      </c>
    </row>
    <row r="8" spans="1:10" ht="12.75">
      <c r="A8" s="4">
        <v>3</v>
      </c>
      <c r="B8" s="2" t="s">
        <v>98</v>
      </c>
      <c r="C8" s="2">
        <v>1984</v>
      </c>
      <c r="D8" s="2" t="s">
        <v>99</v>
      </c>
      <c r="E8" s="2">
        <v>344</v>
      </c>
      <c r="F8" s="2">
        <v>100</v>
      </c>
      <c r="J8" s="2">
        <v>100</v>
      </c>
    </row>
    <row r="9" spans="1:10" ht="12.75">
      <c r="A9" s="4">
        <v>4</v>
      </c>
      <c r="B9" s="2" t="s">
        <v>94</v>
      </c>
      <c r="C9" s="2">
        <v>1981</v>
      </c>
      <c r="D9" s="2" t="s">
        <v>95</v>
      </c>
      <c r="E9" s="2">
        <v>387</v>
      </c>
      <c r="G9" s="2">
        <v>100</v>
      </c>
      <c r="J9" s="2">
        <v>100</v>
      </c>
    </row>
    <row r="10" spans="1:10" ht="12.75">
      <c r="A10" s="2">
        <v>5</v>
      </c>
      <c r="B10" s="2" t="s">
        <v>100</v>
      </c>
      <c r="C10" s="2">
        <v>1980</v>
      </c>
      <c r="D10" s="2" t="s">
        <v>4</v>
      </c>
      <c r="E10" s="2">
        <v>369</v>
      </c>
      <c r="G10" s="2">
        <v>85</v>
      </c>
      <c r="J10" s="2">
        <v>85</v>
      </c>
    </row>
    <row r="11" spans="1:10" ht="12.75">
      <c r="A11" s="2">
        <v>6</v>
      </c>
      <c r="B11" s="2" t="s">
        <v>101</v>
      </c>
      <c r="C11" s="2">
        <v>1976</v>
      </c>
      <c r="D11" s="2" t="s">
        <v>4</v>
      </c>
      <c r="E11" s="2">
        <v>353</v>
      </c>
      <c r="H11" s="2">
        <v>62</v>
      </c>
      <c r="J11" s="2">
        <v>62</v>
      </c>
    </row>
    <row r="13" spans="1:10" s="11" customFormat="1" ht="12">
      <c r="A13" s="8" t="s">
        <v>86</v>
      </c>
      <c r="B13" s="9"/>
      <c r="C13" s="9"/>
      <c r="D13" s="9"/>
      <c r="E13" s="10"/>
      <c r="F13" s="10"/>
      <c r="G13" s="10"/>
      <c r="H13" s="9"/>
      <c r="I13" s="9"/>
      <c r="J13" s="9"/>
    </row>
    <row r="14" spans="1:10" s="11" customFormat="1" ht="12">
      <c r="A14" s="12" t="s">
        <v>87</v>
      </c>
      <c r="B14" s="10"/>
      <c r="C14" s="10"/>
      <c r="D14" s="10"/>
      <c r="E14" s="10"/>
      <c r="F14" s="10"/>
      <c r="G14" s="10"/>
      <c r="H14" s="9"/>
      <c r="I14" s="9"/>
      <c r="J14" s="9"/>
    </row>
    <row r="15" ht="12.75">
      <c r="A15" s="3"/>
    </row>
    <row r="16" spans="1:10" s="7" customFormat="1" ht="12.7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ht="12.75">
      <c r="A17" s="3"/>
    </row>
    <row r="18" spans="1:10" ht="15">
      <c r="A18" s="39" t="s">
        <v>85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2:10" s="15" customFormat="1" ht="12.75">
      <c r="B19" s="15" t="s">
        <v>0</v>
      </c>
      <c r="C19" s="15" t="s">
        <v>78</v>
      </c>
      <c r="D19" s="15" t="s">
        <v>79</v>
      </c>
      <c r="E19" s="15" t="s">
        <v>1</v>
      </c>
      <c r="F19" s="15" t="s">
        <v>80</v>
      </c>
      <c r="G19" s="15" t="s">
        <v>81</v>
      </c>
      <c r="H19" s="15" t="s">
        <v>82</v>
      </c>
      <c r="I19" s="15" t="s">
        <v>83</v>
      </c>
      <c r="J19" s="16" t="s">
        <v>2</v>
      </c>
    </row>
    <row r="20" spans="1:10" ht="12.75">
      <c r="A20" s="1">
        <v>1</v>
      </c>
      <c r="B20" s="1" t="s">
        <v>97</v>
      </c>
      <c r="C20" s="1">
        <v>1967</v>
      </c>
      <c r="D20" s="2" t="s">
        <v>6</v>
      </c>
      <c r="E20" s="2">
        <v>400</v>
      </c>
      <c r="F20" s="2">
        <v>104</v>
      </c>
      <c r="G20" s="2">
        <v>104</v>
      </c>
      <c r="H20" s="2">
        <v>104</v>
      </c>
      <c r="J20" s="1">
        <v>312</v>
      </c>
    </row>
    <row r="21" spans="1:10" ht="12.75">
      <c r="A21" s="1">
        <v>2</v>
      </c>
      <c r="B21" s="1" t="s">
        <v>91</v>
      </c>
      <c r="C21" s="1">
        <v>1981</v>
      </c>
      <c r="D21" s="2" t="s">
        <v>4</v>
      </c>
      <c r="E21" s="2">
        <v>227</v>
      </c>
      <c r="F21" s="2">
        <v>94</v>
      </c>
      <c r="H21" s="2">
        <v>100</v>
      </c>
      <c r="I21" s="2">
        <v>100</v>
      </c>
      <c r="J21" s="1">
        <v>294</v>
      </c>
    </row>
    <row r="22" spans="1:10" ht="12.75">
      <c r="A22" s="4">
        <v>3</v>
      </c>
      <c r="B22" s="2" t="s">
        <v>98</v>
      </c>
      <c r="C22" s="2">
        <v>1984</v>
      </c>
      <c r="D22" s="2" t="s">
        <v>99</v>
      </c>
      <c r="E22" s="2">
        <v>344</v>
      </c>
      <c r="F22" s="2">
        <v>100</v>
      </c>
      <c r="J22" s="2">
        <v>100</v>
      </c>
    </row>
    <row r="23" spans="1:10" ht="12.75">
      <c r="A23" s="4">
        <v>4</v>
      </c>
      <c r="B23" s="2" t="s">
        <v>94</v>
      </c>
      <c r="C23" s="2">
        <v>1981</v>
      </c>
      <c r="D23" s="2" t="s">
        <v>95</v>
      </c>
      <c r="E23" s="2">
        <v>387</v>
      </c>
      <c r="G23" s="2">
        <v>100</v>
      </c>
      <c r="J23" s="2">
        <v>100</v>
      </c>
    </row>
    <row r="24" spans="1:10" ht="12.75">
      <c r="A24" s="2">
        <v>5</v>
      </c>
      <c r="B24" s="2" t="s">
        <v>100</v>
      </c>
      <c r="C24" s="2">
        <v>1980</v>
      </c>
      <c r="D24" s="2" t="s">
        <v>4</v>
      </c>
      <c r="E24" s="2">
        <v>369</v>
      </c>
      <c r="G24" s="2">
        <v>85</v>
      </c>
      <c r="J24" s="2">
        <v>85</v>
      </c>
    </row>
    <row r="25" spans="1:10" ht="12.75">
      <c r="A25" s="2">
        <v>6</v>
      </c>
      <c r="B25" s="2" t="s">
        <v>101</v>
      </c>
      <c r="C25" s="2">
        <v>1976</v>
      </c>
      <c r="D25" s="2" t="s">
        <v>4</v>
      </c>
      <c r="E25" s="2">
        <v>353</v>
      </c>
      <c r="H25" s="2">
        <v>62</v>
      </c>
      <c r="J25" s="2">
        <v>62</v>
      </c>
    </row>
    <row r="27" spans="1:10" s="11" customFormat="1" ht="12.75" customHeight="1">
      <c r="A27" s="13" t="s">
        <v>88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s="11" customFormat="1" ht="12.75" customHeight="1">
      <c r="A28" s="36" t="s">
        <v>90</v>
      </c>
      <c r="B28" s="37"/>
      <c r="C28" s="37"/>
      <c r="D28" s="37"/>
      <c r="E28" s="9"/>
      <c r="F28" s="9"/>
      <c r="G28" s="9"/>
      <c r="H28" s="9"/>
      <c r="I28" s="9"/>
      <c r="J28" s="9"/>
    </row>
    <row r="29" spans="1:10" s="11" customFormat="1" ht="12.75" customHeight="1">
      <c r="A29" s="36" t="s">
        <v>89</v>
      </c>
      <c r="B29" s="37"/>
      <c r="C29" s="37"/>
      <c r="D29" s="37"/>
      <c r="E29" s="9"/>
      <c r="F29" s="9"/>
      <c r="G29" s="9"/>
      <c r="H29" s="9"/>
      <c r="I29" s="9"/>
      <c r="J29" s="9"/>
    </row>
    <row r="30" spans="1:10" s="11" customFormat="1" ht="12.75" customHeight="1">
      <c r="A30" s="36">
        <v>100.01375</v>
      </c>
      <c r="B30" s="37"/>
      <c r="C30" s="37"/>
      <c r="D30" s="37"/>
      <c r="E30" s="9"/>
      <c r="F30" s="9"/>
      <c r="G30" s="9"/>
      <c r="H30" s="9"/>
      <c r="I30" s="9"/>
      <c r="J30" s="9"/>
    </row>
  </sheetData>
  <mergeCells count="7">
    <mergeCell ref="A30:D30"/>
    <mergeCell ref="A1:J1"/>
    <mergeCell ref="A2:J2"/>
    <mergeCell ref="A4:J4"/>
    <mergeCell ref="A18:J18"/>
    <mergeCell ref="A28:D28"/>
    <mergeCell ref="A29:D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I39" sqref="I39:I40"/>
    </sheetView>
  </sheetViews>
  <sheetFormatPr defaultColWidth="9.00390625" defaultRowHeight="12.75"/>
  <cols>
    <col min="1" max="1" width="5.00390625" style="2" customWidth="1"/>
    <col min="2" max="2" width="19.875" style="2" customWidth="1"/>
    <col min="3" max="3" width="9.125" style="2" customWidth="1"/>
    <col min="4" max="4" width="19.625" style="2" customWidth="1"/>
    <col min="5" max="10" width="9.125" style="2" customWidth="1"/>
  </cols>
  <sheetData>
    <row r="1" spans="1:10" s="2" customFormat="1" ht="18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18">
      <c r="A2" s="38" t="s">
        <v>110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1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9" t="s">
        <v>84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17" customFormat="1" ht="12.75">
      <c r="A5" s="15"/>
      <c r="B5" s="15" t="s">
        <v>0</v>
      </c>
      <c r="C5" s="15" t="s">
        <v>78</v>
      </c>
      <c r="D5" s="15" t="s">
        <v>79</v>
      </c>
      <c r="E5" s="15" t="s">
        <v>1</v>
      </c>
      <c r="F5" s="15" t="s">
        <v>74</v>
      </c>
      <c r="G5" s="15" t="s">
        <v>75</v>
      </c>
      <c r="H5" s="15" t="s">
        <v>76</v>
      </c>
      <c r="I5" s="15" t="s">
        <v>77</v>
      </c>
      <c r="J5" s="16" t="s">
        <v>50</v>
      </c>
    </row>
    <row r="6" spans="1:10" ht="12.75">
      <c r="A6" s="1">
        <v>1</v>
      </c>
      <c r="B6" s="1" t="s">
        <v>58</v>
      </c>
      <c r="C6" s="1">
        <v>1985</v>
      </c>
      <c r="D6" s="2" t="s">
        <v>59</v>
      </c>
      <c r="E6" s="2">
        <v>263</v>
      </c>
      <c r="F6" s="2">
        <v>100</v>
      </c>
      <c r="G6" s="2">
        <v>100</v>
      </c>
      <c r="H6" s="2">
        <v>100</v>
      </c>
      <c r="I6" s="2">
        <v>100</v>
      </c>
      <c r="J6" s="1">
        <v>400</v>
      </c>
    </row>
    <row r="7" spans="1:10" ht="12.75">
      <c r="A7" s="1">
        <v>2</v>
      </c>
      <c r="B7" s="1" t="s">
        <v>51</v>
      </c>
      <c r="C7" s="1">
        <v>1965</v>
      </c>
      <c r="D7" s="2" t="s">
        <v>52</v>
      </c>
      <c r="E7" s="2">
        <v>270</v>
      </c>
      <c r="F7" s="2">
        <v>98</v>
      </c>
      <c r="G7" s="2">
        <v>100</v>
      </c>
      <c r="H7" s="2">
        <v>95</v>
      </c>
      <c r="I7" s="2">
        <v>100</v>
      </c>
      <c r="J7" s="1">
        <v>393</v>
      </c>
    </row>
    <row r="8" spans="1:10" ht="12.75">
      <c r="A8" s="1">
        <v>3</v>
      </c>
      <c r="B8" s="1" t="s">
        <v>60</v>
      </c>
      <c r="C8" s="1">
        <v>1980</v>
      </c>
      <c r="D8" s="2" t="s">
        <v>61</v>
      </c>
      <c r="E8" s="2">
        <v>256</v>
      </c>
      <c r="F8" s="2">
        <v>91</v>
      </c>
      <c r="G8" s="2">
        <v>89</v>
      </c>
      <c r="H8" s="2">
        <v>100</v>
      </c>
      <c r="I8" s="2">
        <v>98</v>
      </c>
      <c r="J8" s="1">
        <v>378</v>
      </c>
    </row>
    <row r="9" spans="1:10" ht="12.75">
      <c r="A9" s="2">
        <v>4</v>
      </c>
      <c r="B9" s="2" t="s">
        <v>53</v>
      </c>
      <c r="C9" s="2">
        <v>1981</v>
      </c>
      <c r="D9" s="2" t="s">
        <v>4</v>
      </c>
      <c r="E9" s="2">
        <v>346</v>
      </c>
      <c r="F9" s="2">
        <v>100</v>
      </c>
      <c r="G9" s="2">
        <v>87</v>
      </c>
      <c r="H9" s="2">
        <v>84</v>
      </c>
      <c r="I9" s="2">
        <v>95</v>
      </c>
      <c r="J9" s="2">
        <v>366</v>
      </c>
    </row>
    <row r="10" spans="1:10" ht="12.75">
      <c r="A10" s="2">
        <v>5</v>
      </c>
      <c r="B10" s="2" t="s">
        <v>70</v>
      </c>
      <c r="C10" s="2">
        <v>1981</v>
      </c>
      <c r="D10" s="2" t="s">
        <v>71</v>
      </c>
      <c r="E10" s="2">
        <v>252</v>
      </c>
      <c r="G10" s="2">
        <v>100</v>
      </c>
      <c r="H10" s="2">
        <v>99</v>
      </c>
      <c r="I10" s="2">
        <v>97</v>
      </c>
      <c r="J10" s="2">
        <v>296</v>
      </c>
    </row>
    <row r="11" spans="1:10" ht="12.75">
      <c r="A11" s="2">
        <v>6</v>
      </c>
      <c r="B11" s="2" t="s">
        <v>55</v>
      </c>
      <c r="C11" s="2">
        <v>1961</v>
      </c>
      <c r="D11" s="2" t="s">
        <v>4</v>
      </c>
      <c r="E11" s="2">
        <v>122</v>
      </c>
      <c r="F11" s="2">
        <v>93</v>
      </c>
      <c r="H11" s="2">
        <v>91</v>
      </c>
      <c r="I11" s="2">
        <v>100</v>
      </c>
      <c r="J11" s="2">
        <v>284</v>
      </c>
    </row>
    <row r="12" spans="1:10" ht="12.75">
      <c r="A12" s="2">
        <v>7</v>
      </c>
      <c r="B12" s="2" t="s">
        <v>19</v>
      </c>
      <c r="C12" s="2">
        <v>1975</v>
      </c>
      <c r="D12" s="2" t="s">
        <v>20</v>
      </c>
      <c r="E12" s="2">
        <v>365</v>
      </c>
      <c r="G12" s="2">
        <v>84</v>
      </c>
      <c r="H12" s="2">
        <v>100</v>
      </c>
      <c r="J12" s="2">
        <v>184</v>
      </c>
    </row>
    <row r="13" spans="1:10" ht="12.75">
      <c r="A13" s="2">
        <v>8</v>
      </c>
      <c r="B13" s="2" t="s">
        <v>24</v>
      </c>
      <c r="C13" s="2">
        <v>1972</v>
      </c>
      <c r="D13" s="2" t="s">
        <v>10</v>
      </c>
      <c r="E13" s="2">
        <v>161</v>
      </c>
      <c r="H13" s="2">
        <v>86</v>
      </c>
      <c r="I13" s="2">
        <v>83</v>
      </c>
      <c r="J13" s="2">
        <v>169</v>
      </c>
    </row>
    <row r="14" spans="1:10" ht="12.75">
      <c r="A14" s="2">
        <v>9</v>
      </c>
      <c r="B14" s="2" t="s">
        <v>54</v>
      </c>
      <c r="C14" s="2">
        <v>1960</v>
      </c>
      <c r="D14" s="2" t="s">
        <v>10</v>
      </c>
      <c r="E14" s="2">
        <v>116</v>
      </c>
      <c r="F14" s="2">
        <v>78</v>
      </c>
      <c r="H14" s="2">
        <v>79</v>
      </c>
      <c r="J14" s="2">
        <v>157</v>
      </c>
    </row>
    <row r="15" spans="1:10" ht="12.75">
      <c r="A15" s="2">
        <v>10</v>
      </c>
      <c r="B15" s="2" t="s">
        <v>56</v>
      </c>
      <c r="C15" s="2">
        <v>1981</v>
      </c>
      <c r="D15" s="2" t="s">
        <v>57</v>
      </c>
      <c r="E15" s="2">
        <v>255</v>
      </c>
      <c r="F15" s="2">
        <v>100</v>
      </c>
      <c r="J15" s="2">
        <v>100</v>
      </c>
    </row>
    <row r="16" spans="1:10" ht="12.75">
      <c r="A16" s="2">
        <v>11</v>
      </c>
      <c r="B16" s="2" t="s">
        <v>62</v>
      </c>
      <c r="C16" s="2">
        <v>1989</v>
      </c>
      <c r="D16" s="2" t="s">
        <v>63</v>
      </c>
      <c r="E16" s="2">
        <v>367</v>
      </c>
      <c r="G16" s="2">
        <v>100</v>
      </c>
      <c r="J16" s="2">
        <v>100</v>
      </c>
    </row>
    <row r="17" spans="1:10" ht="12.75">
      <c r="A17" s="2">
        <v>12</v>
      </c>
      <c r="B17" s="2" t="s">
        <v>68</v>
      </c>
      <c r="C17" s="2">
        <v>1985</v>
      </c>
      <c r="D17" s="2" t="s">
        <v>69</v>
      </c>
      <c r="E17" s="2">
        <v>204</v>
      </c>
      <c r="H17" s="2">
        <v>100</v>
      </c>
      <c r="J17" s="2">
        <v>100</v>
      </c>
    </row>
    <row r="18" spans="1:10" ht="12.75">
      <c r="A18" s="2">
        <v>13</v>
      </c>
      <c r="B18" s="2" t="s">
        <v>44</v>
      </c>
      <c r="C18" s="2">
        <v>1962</v>
      </c>
      <c r="D18" s="2" t="s">
        <v>45</v>
      </c>
      <c r="E18" s="2">
        <v>248</v>
      </c>
      <c r="I18" s="2">
        <v>100</v>
      </c>
      <c r="J18" s="2">
        <v>100</v>
      </c>
    </row>
    <row r="19" spans="1:10" ht="12.75">
      <c r="A19" s="2">
        <v>14</v>
      </c>
      <c r="B19" s="2" t="s">
        <v>64</v>
      </c>
      <c r="C19" s="2">
        <v>1990</v>
      </c>
      <c r="D19" s="2" t="s">
        <v>41</v>
      </c>
      <c r="E19" s="2">
        <v>368</v>
      </c>
      <c r="G19" s="2">
        <v>99</v>
      </c>
      <c r="J19" s="2">
        <v>99</v>
      </c>
    </row>
    <row r="20" spans="1:10" ht="12.75">
      <c r="A20" s="2">
        <v>15</v>
      </c>
      <c r="B20" s="2" t="s">
        <v>65</v>
      </c>
      <c r="C20" s="2">
        <v>1977</v>
      </c>
      <c r="D20" s="2" t="s">
        <v>10</v>
      </c>
      <c r="E20" s="2">
        <v>104</v>
      </c>
      <c r="G20" s="2">
        <v>86</v>
      </c>
      <c r="J20" s="2">
        <v>86</v>
      </c>
    </row>
    <row r="21" spans="1:10" ht="12.75">
      <c r="A21" s="2">
        <v>16</v>
      </c>
      <c r="B21" s="2" t="s">
        <v>66</v>
      </c>
      <c r="C21" s="2">
        <v>1959</v>
      </c>
      <c r="D21" s="2" t="s">
        <v>67</v>
      </c>
      <c r="E21" s="2">
        <v>105</v>
      </c>
      <c r="G21" s="2">
        <v>84</v>
      </c>
      <c r="J21" s="2">
        <v>84</v>
      </c>
    </row>
    <row r="22" spans="1:10" ht="12.75">
      <c r="A22" s="2">
        <v>17</v>
      </c>
      <c r="B22" s="2" t="s">
        <v>3</v>
      </c>
      <c r="C22" s="2">
        <v>1980</v>
      </c>
      <c r="D22" s="2" t="s">
        <v>4</v>
      </c>
      <c r="E22" s="2">
        <v>129</v>
      </c>
      <c r="F22" s="2">
        <v>77</v>
      </c>
      <c r="J22" s="2">
        <v>77</v>
      </c>
    </row>
    <row r="23" spans="1:10" ht="12.75">
      <c r="A23" s="2">
        <v>18</v>
      </c>
      <c r="B23" s="2" t="s">
        <v>73</v>
      </c>
      <c r="C23" s="2">
        <v>1985</v>
      </c>
      <c r="D23" s="2" t="s">
        <v>4</v>
      </c>
      <c r="E23" s="2">
        <v>492</v>
      </c>
      <c r="I23" s="2">
        <v>68</v>
      </c>
      <c r="J23" s="2">
        <v>68</v>
      </c>
    </row>
    <row r="24" spans="1:10" ht="12.75">
      <c r="A24" s="2">
        <v>19</v>
      </c>
      <c r="B24" s="2" t="s">
        <v>72</v>
      </c>
      <c r="C24" s="2">
        <v>1985</v>
      </c>
      <c r="D24" s="2" t="s">
        <v>4</v>
      </c>
      <c r="E24" s="2">
        <v>488</v>
      </c>
      <c r="I24" s="2">
        <v>66</v>
      </c>
      <c r="J24" s="2">
        <v>66</v>
      </c>
    </row>
    <row r="26" spans="1:10" s="11" customFormat="1" ht="12">
      <c r="A26" s="8" t="s">
        <v>86</v>
      </c>
      <c r="B26" s="9"/>
      <c r="C26" s="9"/>
      <c r="D26" s="9"/>
      <c r="E26" s="10"/>
      <c r="F26" s="10"/>
      <c r="G26" s="10"/>
      <c r="H26" s="9"/>
      <c r="I26" s="9"/>
      <c r="J26" s="9"/>
    </row>
    <row r="27" spans="1:10" s="11" customFormat="1" ht="12">
      <c r="A27" s="12" t="s">
        <v>87</v>
      </c>
      <c r="B27" s="10"/>
      <c r="C27" s="10"/>
      <c r="D27" s="10"/>
      <c r="E27" s="10"/>
      <c r="F27" s="10"/>
      <c r="G27" s="10"/>
      <c r="H27" s="9"/>
      <c r="I27" s="9"/>
      <c r="J27" s="9"/>
    </row>
    <row r="28" ht="12.75">
      <c r="A28" s="3"/>
    </row>
    <row r="29" spans="1:10" s="7" customFormat="1" ht="12.7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ht="12.75">
      <c r="A30" s="3"/>
    </row>
    <row r="31" spans="1:10" ht="15">
      <c r="A31" s="39" t="s">
        <v>85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2:10" s="17" customFormat="1" ht="12.75">
      <c r="B32" s="15" t="s">
        <v>0</v>
      </c>
      <c r="C32" s="15" t="s">
        <v>78</v>
      </c>
      <c r="D32" s="15" t="s">
        <v>79</v>
      </c>
      <c r="E32" s="15" t="s">
        <v>1</v>
      </c>
      <c r="F32" s="15" t="s">
        <v>74</v>
      </c>
      <c r="G32" s="15" t="s">
        <v>75</v>
      </c>
      <c r="H32" s="15" t="s">
        <v>76</v>
      </c>
      <c r="I32" s="15" t="s">
        <v>77</v>
      </c>
      <c r="J32" s="16" t="s">
        <v>50</v>
      </c>
    </row>
    <row r="33" spans="1:10" ht="12.75">
      <c r="A33" s="1">
        <v>1</v>
      </c>
      <c r="B33" s="1" t="s">
        <v>51</v>
      </c>
      <c r="C33" s="1">
        <v>1965</v>
      </c>
      <c r="D33" s="2" t="s">
        <v>52</v>
      </c>
      <c r="E33" s="2">
        <v>270</v>
      </c>
      <c r="F33" s="2">
        <v>103</v>
      </c>
      <c r="G33" s="2">
        <v>105</v>
      </c>
      <c r="H33" s="2">
        <v>100</v>
      </c>
      <c r="I33" s="2">
        <v>105</v>
      </c>
      <c r="J33" s="1">
        <v>413</v>
      </c>
    </row>
    <row r="34" spans="1:10" ht="12.75">
      <c r="A34" s="1">
        <v>2</v>
      </c>
      <c r="B34" s="1" t="s">
        <v>58</v>
      </c>
      <c r="C34" s="1">
        <v>1985</v>
      </c>
      <c r="D34" s="2" t="s">
        <v>59</v>
      </c>
      <c r="E34" s="2">
        <v>263</v>
      </c>
      <c r="F34" s="2">
        <v>100</v>
      </c>
      <c r="G34" s="2">
        <v>100</v>
      </c>
      <c r="H34" s="2">
        <v>100</v>
      </c>
      <c r="I34" s="2">
        <v>100</v>
      </c>
      <c r="J34" s="1">
        <v>400</v>
      </c>
    </row>
    <row r="35" spans="1:10" ht="12.75">
      <c r="A35" s="1">
        <v>3</v>
      </c>
      <c r="B35" s="1" t="s">
        <v>60</v>
      </c>
      <c r="C35" s="1">
        <v>1980</v>
      </c>
      <c r="D35" s="2" t="s">
        <v>61</v>
      </c>
      <c r="E35" s="2">
        <v>256</v>
      </c>
      <c r="F35" s="2">
        <v>91</v>
      </c>
      <c r="G35" s="2">
        <v>89</v>
      </c>
      <c r="H35" s="2">
        <v>100</v>
      </c>
      <c r="I35" s="2">
        <v>98</v>
      </c>
      <c r="J35" s="1">
        <v>378</v>
      </c>
    </row>
    <row r="36" spans="1:10" ht="12.75">
      <c r="A36" s="2">
        <v>4</v>
      </c>
      <c r="B36" s="2" t="s">
        <v>53</v>
      </c>
      <c r="C36" s="2">
        <v>1981</v>
      </c>
      <c r="D36" s="2" t="s">
        <v>4</v>
      </c>
      <c r="E36" s="2">
        <v>346</v>
      </c>
      <c r="F36" s="2">
        <v>100</v>
      </c>
      <c r="G36" s="2">
        <v>87</v>
      </c>
      <c r="H36" s="2">
        <v>84</v>
      </c>
      <c r="I36" s="2">
        <v>95</v>
      </c>
      <c r="J36" s="2">
        <v>366</v>
      </c>
    </row>
    <row r="37" spans="1:10" ht="12.75">
      <c r="A37" s="2">
        <v>5</v>
      </c>
      <c r="B37" s="2" t="s">
        <v>55</v>
      </c>
      <c r="C37" s="2">
        <v>1961</v>
      </c>
      <c r="D37" s="2" t="s">
        <v>4</v>
      </c>
      <c r="E37" s="2">
        <v>122</v>
      </c>
      <c r="F37" s="2">
        <v>101</v>
      </c>
      <c r="H37" s="2">
        <v>99</v>
      </c>
      <c r="I37" s="2">
        <v>108</v>
      </c>
      <c r="J37" s="2">
        <v>308</v>
      </c>
    </row>
    <row r="38" spans="1:10" ht="12.75">
      <c r="A38" s="2">
        <v>6</v>
      </c>
      <c r="B38" s="2" t="s">
        <v>70</v>
      </c>
      <c r="C38" s="2">
        <v>1981</v>
      </c>
      <c r="D38" s="2" t="s">
        <v>71</v>
      </c>
      <c r="E38" s="2">
        <v>252</v>
      </c>
      <c r="G38" s="2">
        <v>100</v>
      </c>
      <c r="H38" s="2">
        <v>99</v>
      </c>
      <c r="I38" s="2">
        <v>97</v>
      </c>
      <c r="J38" s="2">
        <v>296</v>
      </c>
    </row>
    <row r="39" spans="1:10" ht="12.75">
      <c r="A39" s="2">
        <v>7</v>
      </c>
      <c r="B39" s="2" t="s">
        <v>19</v>
      </c>
      <c r="C39" s="2">
        <v>1975</v>
      </c>
      <c r="D39" s="2" t="s">
        <v>20</v>
      </c>
      <c r="E39" s="2">
        <v>365</v>
      </c>
      <c r="G39" s="2">
        <v>85</v>
      </c>
      <c r="H39" s="2">
        <v>101</v>
      </c>
      <c r="J39" s="2">
        <v>186</v>
      </c>
    </row>
    <row r="40" spans="1:10" ht="12.75">
      <c r="A40" s="2">
        <v>8</v>
      </c>
      <c r="B40" s="2" t="s">
        <v>54</v>
      </c>
      <c r="C40" s="2">
        <v>1960</v>
      </c>
      <c r="D40" s="2" t="s">
        <v>10</v>
      </c>
      <c r="E40" s="2">
        <v>116</v>
      </c>
      <c r="F40" s="2">
        <v>85</v>
      </c>
      <c r="H40" s="2">
        <v>86</v>
      </c>
      <c r="J40" s="2">
        <v>171</v>
      </c>
    </row>
    <row r="41" spans="1:10" ht="12.75">
      <c r="A41" s="2">
        <v>9</v>
      </c>
      <c r="B41" s="2" t="s">
        <v>24</v>
      </c>
      <c r="C41" s="2">
        <v>1972</v>
      </c>
      <c r="D41" s="2" t="s">
        <v>10</v>
      </c>
      <c r="E41" s="2">
        <v>161</v>
      </c>
      <c r="H41" s="2">
        <v>87</v>
      </c>
      <c r="I41" s="2">
        <v>84</v>
      </c>
      <c r="J41" s="2">
        <v>171</v>
      </c>
    </row>
    <row r="42" spans="1:10" ht="12.75">
      <c r="A42" s="2">
        <v>10</v>
      </c>
      <c r="B42" s="2" t="s">
        <v>44</v>
      </c>
      <c r="C42" s="2">
        <v>1962</v>
      </c>
      <c r="D42" s="2" t="s">
        <v>45</v>
      </c>
      <c r="E42" s="2">
        <v>248</v>
      </c>
      <c r="I42" s="2">
        <v>108</v>
      </c>
      <c r="J42" s="2">
        <v>108</v>
      </c>
    </row>
    <row r="43" spans="1:10" ht="12.75">
      <c r="A43" s="2">
        <v>11</v>
      </c>
      <c r="B43" s="2" t="s">
        <v>62</v>
      </c>
      <c r="C43" s="2">
        <v>1989</v>
      </c>
      <c r="D43" s="2" t="s">
        <v>63</v>
      </c>
      <c r="E43" s="2">
        <v>367</v>
      </c>
      <c r="G43" s="2">
        <v>102</v>
      </c>
      <c r="J43" s="2">
        <v>102</v>
      </c>
    </row>
    <row r="44" spans="1:10" ht="12.75">
      <c r="A44" s="2">
        <v>12</v>
      </c>
      <c r="B44" s="2" t="s">
        <v>64</v>
      </c>
      <c r="C44" s="2">
        <v>1990</v>
      </c>
      <c r="D44" s="2" t="s">
        <v>41</v>
      </c>
      <c r="E44" s="2">
        <v>368</v>
      </c>
      <c r="G44" s="2">
        <v>101</v>
      </c>
      <c r="J44" s="2">
        <v>101</v>
      </c>
    </row>
    <row r="45" spans="1:10" ht="12.75">
      <c r="A45" s="2">
        <v>13</v>
      </c>
      <c r="B45" s="2" t="s">
        <v>56</v>
      </c>
      <c r="C45" s="2">
        <v>1981</v>
      </c>
      <c r="D45" s="2" t="s">
        <v>57</v>
      </c>
      <c r="E45" s="2">
        <v>255</v>
      </c>
      <c r="F45" s="2">
        <v>100</v>
      </c>
      <c r="J45" s="2">
        <v>100</v>
      </c>
    </row>
    <row r="46" spans="1:10" ht="12.75">
      <c r="A46" s="2">
        <v>14</v>
      </c>
      <c r="B46" s="2" t="s">
        <v>68</v>
      </c>
      <c r="C46" s="2">
        <v>1985</v>
      </c>
      <c r="D46" s="2" t="s">
        <v>69</v>
      </c>
      <c r="E46" s="2">
        <v>204</v>
      </c>
      <c r="H46" s="2">
        <v>100</v>
      </c>
      <c r="J46" s="2">
        <v>100</v>
      </c>
    </row>
    <row r="47" spans="1:10" ht="12.75">
      <c r="A47" s="2">
        <v>15</v>
      </c>
      <c r="B47" s="2" t="s">
        <v>66</v>
      </c>
      <c r="C47" s="2">
        <v>1959</v>
      </c>
      <c r="D47" s="2" t="s">
        <v>67</v>
      </c>
      <c r="E47" s="2">
        <v>105</v>
      </c>
      <c r="G47" s="2">
        <v>93</v>
      </c>
      <c r="J47" s="2">
        <v>93</v>
      </c>
    </row>
    <row r="48" spans="1:10" ht="12.75">
      <c r="A48" s="2">
        <v>16</v>
      </c>
      <c r="B48" s="2" t="s">
        <v>65</v>
      </c>
      <c r="C48" s="2">
        <v>1977</v>
      </c>
      <c r="D48" s="2" t="s">
        <v>10</v>
      </c>
      <c r="E48" s="2">
        <v>104</v>
      </c>
      <c r="G48" s="2">
        <v>86</v>
      </c>
      <c r="J48" s="2">
        <v>86</v>
      </c>
    </row>
    <row r="49" spans="1:10" ht="12.75">
      <c r="A49" s="2">
        <v>17</v>
      </c>
      <c r="B49" s="2" t="s">
        <v>3</v>
      </c>
      <c r="C49" s="2">
        <v>1980</v>
      </c>
      <c r="D49" s="2" t="s">
        <v>4</v>
      </c>
      <c r="E49" s="2">
        <v>129</v>
      </c>
      <c r="F49" s="2">
        <v>77</v>
      </c>
      <c r="J49" s="2">
        <v>77</v>
      </c>
    </row>
    <row r="50" spans="1:10" ht="12.75">
      <c r="A50" s="2">
        <v>18</v>
      </c>
      <c r="B50" s="2" t="s">
        <v>73</v>
      </c>
      <c r="C50" s="2">
        <v>1985</v>
      </c>
      <c r="D50" s="2" t="s">
        <v>4</v>
      </c>
      <c r="E50" s="2">
        <v>492</v>
      </c>
      <c r="I50" s="2">
        <v>68</v>
      </c>
      <c r="J50" s="2">
        <v>68</v>
      </c>
    </row>
    <row r="51" spans="1:10" ht="12.75">
      <c r="A51" s="2">
        <v>19</v>
      </c>
      <c r="B51" s="2" t="s">
        <v>72</v>
      </c>
      <c r="C51" s="2">
        <v>1985</v>
      </c>
      <c r="D51" s="2" t="s">
        <v>4</v>
      </c>
      <c r="E51" s="2">
        <v>488</v>
      </c>
      <c r="I51" s="2">
        <v>66</v>
      </c>
      <c r="J51" s="2">
        <v>66</v>
      </c>
    </row>
    <row r="52" spans="2:10" ht="12.75">
      <c r="B52"/>
      <c r="C52"/>
      <c r="D52"/>
      <c r="E52"/>
      <c r="F52"/>
      <c r="G52"/>
      <c r="H52"/>
      <c r="I52"/>
      <c r="J52"/>
    </row>
    <row r="53" spans="1:10" s="11" customFormat="1" ht="12.75" customHeight="1">
      <c r="A53" s="13" t="s">
        <v>88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s="11" customFormat="1" ht="12.75" customHeight="1">
      <c r="A54" s="36" t="s">
        <v>90</v>
      </c>
      <c r="B54" s="37"/>
      <c r="C54" s="37"/>
      <c r="D54" s="37"/>
      <c r="E54" s="9"/>
      <c r="F54" s="9"/>
      <c r="G54" s="9"/>
      <c r="H54" s="9"/>
      <c r="I54" s="9"/>
      <c r="J54" s="9"/>
    </row>
    <row r="55" spans="1:10" s="11" customFormat="1" ht="12.75" customHeight="1">
      <c r="A55" s="36" t="s">
        <v>89</v>
      </c>
      <c r="B55" s="37"/>
      <c r="C55" s="37"/>
      <c r="D55" s="37"/>
      <c r="E55" s="9"/>
      <c r="F55" s="9"/>
      <c r="G55" s="9"/>
      <c r="H55" s="9"/>
      <c r="I55" s="9"/>
      <c r="J55" s="9"/>
    </row>
    <row r="56" spans="1:10" s="11" customFormat="1" ht="12.75" customHeight="1">
      <c r="A56" s="36">
        <v>100.01375</v>
      </c>
      <c r="B56" s="37"/>
      <c r="C56" s="37"/>
      <c r="D56" s="37"/>
      <c r="E56" s="9"/>
      <c r="F56" s="9"/>
      <c r="G56" s="9"/>
      <c r="H56" s="9"/>
      <c r="I56" s="9"/>
      <c r="J56" s="9"/>
    </row>
  </sheetData>
  <mergeCells count="7">
    <mergeCell ref="A56:D56"/>
    <mergeCell ref="A1:J1"/>
    <mergeCell ref="A2:J2"/>
    <mergeCell ref="A4:J4"/>
    <mergeCell ref="A31:J31"/>
    <mergeCell ref="A54:D54"/>
    <mergeCell ref="A55:D5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F65" sqref="F65:F67"/>
    </sheetView>
  </sheetViews>
  <sheetFormatPr defaultColWidth="9.00390625" defaultRowHeight="12.75"/>
  <cols>
    <col min="1" max="1" width="5.00390625" style="2" customWidth="1"/>
    <col min="2" max="2" width="23.125" style="2" customWidth="1"/>
    <col min="3" max="3" width="9.125" style="2" customWidth="1"/>
    <col min="4" max="4" width="22.125" style="2" customWidth="1"/>
    <col min="5" max="16384" width="9.125" style="2" customWidth="1"/>
  </cols>
  <sheetData>
    <row r="1" spans="1:10" ht="18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9" t="s">
        <v>84</v>
      </c>
      <c r="B4" s="40"/>
      <c r="C4" s="40"/>
      <c r="D4" s="40"/>
      <c r="E4" s="40"/>
      <c r="F4" s="40"/>
      <c r="G4" s="40"/>
      <c r="H4" s="40"/>
      <c r="I4" s="40"/>
      <c r="J4" s="40"/>
    </row>
    <row r="5" spans="2:10" s="15" customFormat="1" ht="12.75">
      <c r="B5" s="15" t="s">
        <v>0</v>
      </c>
      <c r="C5" s="15" t="s">
        <v>78</v>
      </c>
      <c r="D5" s="15" t="s">
        <v>79</v>
      </c>
      <c r="E5" s="15" t="s">
        <v>1</v>
      </c>
      <c r="F5" s="15" t="s">
        <v>80</v>
      </c>
      <c r="G5" s="15" t="s">
        <v>81</v>
      </c>
      <c r="H5" s="15" t="s">
        <v>82</v>
      </c>
      <c r="I5" s="15" t="s">
        <v>83</v>
      </c>
      <c r="J5" s="16" t="s">
        <v>2</v>
      </c>
    </row>
    <row r="6" spans="1:10" ht="12.75">
      <c r="A6" s="1">
        <v>1</v>
      </c>
      <c r="B6" s="1" t="s">
        <v>11</v>
      </c>
      <c r="C6" s="1">
        <v>1959</v>
      </c>
      <c r="D6" s="2" t="s">
        <v>12</v>
      </c>
      <c r="E6" s="2">
        <v>260</v>
      </c>
      <c r="F6" s="2">
        <v>100</v>
      </c>
      <c r="G6" s="2">
        <v>85</v>
      </c>
      <c r="H6" s="2">
        <v>100</v>
      </c>
      <c r="I6" s="2">
        <v>95</v>
      </c>
      <c r="J6" s="1">
        <v>380</v>
      </c>
    </row>
    <row r="7" spans="1:10" ht="12.75">
      <c r="A7" s="1">
        <v>2</v>
      </c>
      <c r="B7" s="1" t="s">
        <v>5</v>
      </c>
      <c r="C7" s="1">
        <v>1966</v>
      </c>
      <c r="D7" s="2" t="s">
        <v>6</v>
      </c>
      <c r="E7" s="2">
        <v>444</v>
      </c>
      <c r="F7" s="2">
        <v>94</v>
      </c>
      <c r="G7" s="2">
        <v>84</v>
      </c>
      <c r="H7" s="2">
        <v>90</v>
      </c>
      <c r="I7" s="2">
        <v>87</v>
      </c>
      <c r="J7" s="1">
        <v>355</v>
      </c>
    </row>
    <row r="8" spans="1:10" ht="12.75">
      <c r="A8" s="1">
        <v>3</v>
      </c>
      <c r="B8" s="1" t="s">
        <v>9</v>
      </c>
      <c r="C8" s="1">
        <v>1966</v>
      </c>
      <c r="D8" s="2" t="s">
        <v>10</v>
      </c>
      <c r="E8" s="2">
        <v>110</v>
      </c>
      <c r="F8" s="2">
        <v>86</v>
      </c>
      <c r="G8" s="2">
        <v>74</v>
      </c>
      <c r="H8" s="2">
        <v>80</v>
      </c>
      <c r="I8" s="2">
        <v>82</v>
      </c>
      <c r="J8" s="1">
        <v>322</v>
      </c>
    </row>
    <row r="9" spans="1:10" ht="12.75">
      <c r="A9" s="1">
        <v>4</v>
      </c>
      <c r="B9" s="1" t="s">
        <v>7</v>
      </c>
      <c r="C9" s="1">
        <v>1957</v>
      </c>
      <c r="D9" s="2" t="s">
        <v>8</v>
      </c>
      <c r="E9" s="2">
        <v>257</v>
      </c>
      <c r="F9" s="2">
        <v>83</v>
      </c>
      <c r="G9" s="2">
        <v>73</v>
      </c>
      <c r="H9" s="2">
        <v>85</v>
      </c>
      <c r="I9" s="2">
        <v>78</v>
      </c>
      <c r="J9" s="1">
        <v>319</v>
      </c>
    </row>
    <row r="10" spans="1:10" ht="12.75">
      <c r="A10" s="2">
        <v>5</v>
      </c>
      <c r="B10" s="2" t="s">
        <v>13</v>
      </c>
      <c r="C10" s="2">
        <v>1959</v>
      </c>
      <c r="D10" s="2" t="s">
        <v>6</v>
      </c>
      <c r="E10" s="2">
        <v>401</v>
      </c>
      <c r="F10" s="2">
        <v>72</v>
      </c>
      <c r="G10" s="2">
        <v>64</v>
      </c>
      <c r="H10" s="2">
        <v>83</v>
      </c>
      <c r="I10" s="2">
        <v>86</v>
      </c>
      <c r="J10" s="2">
        <v>305</v>
      </c>
    </row>
    <row r="11" spans="1:10" ht="12.75">
      <c r="A11" s="2">
        <v>6</v>
      </c>
      <c r="B11" s="2" t="s">
        <v>19</v>
      </c>
      <c r="C11" s="2">
        <v>1975</v>
      </c>
      <c r="D11" s="2" t="s">
        <v>20</v>
      </c>
      <c r="E11" s="2">
        <v>365</v>
      </c>
      <c r="G11" s="2">
        <v>89</v>
      </c>
      <c r="H11" s="2">
        <v>85</v>
      </c>
      <c r="I11" s="2">
        <v>85</v>
      </c>
      <c r="J11" s="2">
        <v>259</v>
      </c>
    </row>
    <row r="12" spans="1:10" ht="12.75">
      <c r="A12" s="2">
        <v>7</v>
      </c>
      <c r="B12" s="2" t="s">
        <v>26</v>
      </c>
      <c r="C12" s="2">
        <v>1972</v>
      </c>
      <c r="D12" s="2" t="s">
        <v>4</v>
      </c>
      <c r="E12" s="2">
        <v>385</v>
      </c>
      <c r="G12" s="2">
        <v>78</v>
      </c>
      <c r="H12" s="2">
        <v>86</v>
      </c>
      <c r="I12" s="2">
        <v>86</v>
      </c>
      <c r="J12" s="2">
        <v>250</v>
      </c>
    </row>
    <row r="13" spans="1:10" ht="12.75">
      <c r="A13" s="2">
        <v>8</v>
      </c>
      <c r="B13" s="2" t="s">
        <v>14</v>
      </c>
      <c r="C13" s="2">
        <v>1967</v>
      </c>
      <c r="D13" s="2" t="s">
        <v>4</v>
      </c>
      <c r="E13" s="2">
        <v>310</v>
      </c>
      <c r="F13" s="2">
        <v>90</v>
      </c>
      <c r="G13" s="2">
        <v>80</v>
      </c>
      <c r="H13" s="2">
        <v>79</v>
      </c>
      <c r="J13" s="2">
        <v>249</v>
      </c>
    </row>
    <row r="14" spans="1:10" ht="12.75">
      <c r="A14" s="2">
        <v>9</v>
      </c>
      <c r="B14" s="2" t="s">
        <v>32</v>
      </c>
      <c r="C14" s="2">
        <v>1964</v>
      </c>
      <c r="D14" s="2" t="s">
        <v>33</v>
      </c>
      <c r="E14" s="2">
        <v>341</v>
      </c>
      <c r="G14" s="2">
        <v>72</v>
      </c>
      <c r="H14" s="2">
        <v>76</v>
      </c>
      <c r="I14" s="2">
        <v>71</v>
      </c>
      <c r="J14" s="2">
        <v>219</v>
      </c>
    </row>
    <row r="15" spans="1:10" ht="12.75">
      <c r="A15" s="2">
        <v>10</v>
      </c>
      <c r="B15" s="2" t="s">
        <v>39</v>
      </c>
      <c r="C15" s="2">
        <v>1962</v>
      </c>
      <c r="D15" s="2" t="s">
        <v>4</v>
      </c>
      <c r="E15" s="2">
        <v>185</v>
      </c>
      <c r="H15" s="2">
        <v>100</v>
      </c>
      <c r="I15" s="2">
        <v>100</v>
      </c>
      <c r="J15" s="2">
        <v>200</v>
      </c>
    </row>
    <row r="16" spans="1:10" ht="12.75">
      <c r="A16" s="2">
        <v>11</v>
      </c>
      <c r="B16" s="2" t="s">
        <v>36</v>
      </c>
      <c r="C16" s="2">
        <v>1976</v>
      </c>
      <c r="D16" s="2" t="s">
        <v>37</v>
      </c>
      <c r="E16" s="2">
        <v>347</v>
      </c>
      <c r="H16" s="2">
        <v>91</v>
      </c>
      <c r="I16" s="2">
        <v>85</v>
      </c>
      <c r="J16" s="2">
        <v>176</v>
      </c>
    </row>
    <row r="17" spans="1:10" ht="12.75">
      <c r="A17" s="2">
        <v>12</v>
      </c>
      <c r="B17" s="2" t="s">
        <v>23</v>
      </c>
      <c r="C17" s="2">
        <v>1975</v>
      </c>
      <c r="D17" s="2" t="s">
        <v>10</v>
      </c>
      <c r="E17" s="2">
        <v>257</v>
      </c>
      <c r="G17" s="2">
        <v>66</v>
      </c>
      <c r="I17" s="2">
        <v>100</v>
      </c>
      <c r="J17" s="2">
        <v>166</v>
      </c>
    </row>
    <row r="18" spans="1:10" ht="12.75">
      <c r="A18" s="2">
        <v>13</v>
      </c>
      <c r="B18" s="2" t="s">
        <v>17</v>
      </c>
      <c r="C18" s="2">
        <v>1972</v>
      </c>
      <c r="D18" s="2" t="s">
        <v>18</v>
      </c>
      <c r="E18" s="2">
        <v>343</v>
      </c>
      <c r="F18" s="2">
        <v>100</v>
      </c>
      <c r="J18" s="2">
        <v>100</v>
      </c>
    </row>
    <row r="19" spans="1:10" ht="12.75">
      <c r="A19" s="2">
        <v>14</v>
      </c>
      <c r="B19" s="2" t="s">
        <v>25</v>
      </c>
      <c r="C19" s="2">
        <v>1975</v>
      </c>
      <c r="D19" s="2" t="s">
        <v>20</v>
      </c>
      <c r="E19" s="2">
        <v>384</v>
      </c>
      <c r="G19" s="2">
        <v>100</v>
      </c>
      <c r="J19" s="2">
        <v>100</v>
      </c>
    </row>
    <row r="20" spans="1:10" ht="12.75">
      <c r="A20" s="2">
        <v>15</v>
      </c>
      <c r="B20" s="2" t="s">
        <v>29</v>
      </c>
      <c r="C20" s="2">
        <v>1979</v>
      </c>
      <c r="D20" s="2" t="s">
        <v>30</v>
      </c>
      <c r="E20" s="2">
        <v>389</v>
      </c>
      <c r="G20" s="2">
        <v>100</v>
      </c>
      <c r="J20" s="2">
        <v>100</v>
      </c>
    </row>
    <row r="21" spans="1:10" ht="12.75">
      <c r="A21" s="2">
        <v>16</v>
      </c>
      <c r="B21" s="2" t="s">
        <v>34</v>
      </c>
      <c r="C21" s="2">
        <v>1982</v>
      </c>
      <c r="D21" s="2" t="s">
        <v>4</v>
      </c>
      <c r="E21" s="2">
        <v>390</v>
      </c>
      <c r="G21" s="2">
        <v>100</v>
      </c>
      <c r="J21" s="2">
        <v>100</v>
      </c>
    </row>
    <row r="22" spans="1:10" ht="12.75">
      <c r="A22" s="2">
        <v>17</v>
      </c>
      <c r="B22" s="2" t="s">
        <v>40</v>
      </c>
      <c r="C22" s="2">
        <v>1993</v>
      </c>
      <c r="D22" s="2" t="s">
        <v>41</v>
      </c>
      <c r="E22" s="2">
        <v>349</v>
      </c>
      <c r="H22" s="2">
        <v>100</v>
      </c>
      <c r="J22" s="2">
        <v>100</v>
      </c>
    </row>
    <row r="23" spans="1:10" ht="12.75">
      <c r="A23" s="2">
        <v>18</v>
      </c>
      <c r="B23" s="2" t="s">
        <v>46</v>
      </c>
      <c r="C23" s="2">
        <v>1996</v>
      </c>
      <c r="D23" s="2" t="s">
        <v>47</v>
      </c>
      <c r="E23" s="2">
        <v>499</v>
      </c>
      <c r="I23" s="2">
        <v>100</v>
      </c>
      <c r="J23" s="2">
        <v>100</v>
      </c>
    </row>
    <row r="24" spans="1:10" ht="12.75">
      <c r="A24" s="2">
        <v>19</v>
      </c>
      <c r="B24" s="2" t="s">
        <v>48</v>
      </c>
      <c r="C24" s="2">
        <v>1962</v>
      </c>
      <c r="D24" s="2" t="s">
        <v>10</v>
      </c>
      <c r="E24" s="2">
        <v>113</v>
      </c>
      <c r="I24" s="2">
        <v>100</v>
      </c>
      <c r="J24" s="2">
        <v>100</v>
      </c>
    </row>
    <row r="25" spans="1:10" ht="12.75">
      <c r="A25" s="2">
        <v>20</v>
      </c>
      <c r="B25" s="2" t="s">
        <v>3</v>
      </c>
      <c r="C25" s="2">
        <v>1980</v>
      </c>
      <c r="D25" s="2" t="s">
        <v>4</v>
      </c>
      <c r="E25" s="2">
        <v>129</v>
      </c>
      <c r="F25" s="2">
        <v>97</v>
      </c>
      <c r="J25" s="2">
        <v>97</v>
      </c>
    </row>
    <row r="26" spans="1:10" ht="12.75">
      <c r="A26" s="2">
        <v>21</v>
      </c>
      <c r="B26" s="2" t="s">
        <v>35</v>
      </c>
      <c r="C26" s="2">
        <v>1983</v>
      </c>
      <c r="D26" s="2" t="s">
        <v>4</v>
      </c>
      <c r="E26" s="2">
        <v>404</v>
      </c>
      <c r="G26" s="2">
        <v>86</v>
      </c>
      <c r="J26" s="2">
        <v>86</v>
      </c>
    </row>
    <row r="27" spans="1:10" ht="12.75">
      <c r="A27" s="2">
        <v>22</v>
      </c>
      <c r="B27" s="2" t="s">
        <v>24</v>
      </c>
      <c r="C27" s="2">
        <v>1972</v>
      </c>
      <c r="D27" s="2" t="s">
        <v>10</v>
      </c>
      <c r="E27" s="2">
        <v>161</v>
      </c>
      <c r="G27" s="2">
        <v>83</v>
      </c>
      <c r="J27" s="2">
        <v>83</v>
      </c>
    </row>
    <row r="28" spans="1:10" ht="12.75">
      <c r="A28" s="2">
        <v>23</v>
      </c>
      <c r="B28" s="2" t="s">
        <v>15</v>
      </c>
      <c r="C28" s="2">
        <v>1965</v>
      </c>
      <c r="D28" s="2" t="s">
        <v>16</v>
      </c>
      <c r="E28" s="2">
        <v>351</v>
      </c>
      <c r="F28" s="2">
        <v>79</v>
      </c>
      <c r="J28" s="2">
        <v>79</v>
      </c>
    </row>
    <row r="29" spans="1:10" ht="12.75">
      <c r="A29" s="2">
        <v>24</v>
      </c>
      <c r="B29" s="2" t="s">
        <v>38</v>
      </c>
      <c r="C29" s="2">
        <v>1960</v>
      </c>
      <c r="D29" s="2" t="s">
        <v>10</v>
      </c>
      <c r="E29" s="2">
        <v>206</v>
      </c>
      <c r="H29" s="2">
        <v>79</v>
      </c>
      <c r="J29" s="2">
        <v>79</v>
      </c>
    </row>
    <row r="30" spans="1:10" ht="12.75">
      <c r="A30" s="2">
        <v>25</v>
      </c>
      <c r="B30" s="2" t="s">
        <v>27</v>
      </c>
      <c r="C30" s="2">
        <v>1975</v>
      </c>
      <c r="D30" s="2" t="s">
        <v>28</v>
      </c>
      <c r="E30" s="2">
        <v>386</v>
      </c>
      <c r="G30" s="2">
        <v>77</v>
      </c>
      <c r="J30" s="2">
        <v>77</v>
      </c>
    </row>
    <row r="31" spans="1:10" ht="12.75">
      <c r="A31" s="2">
        <v>26</v>
      </c>
      <c r="B31" s="2" t="s">
        <v>44</v>
      </c>
      <c r="C31" s="2">
        <v>1962</v>
      </c>
      <c r="D31" s="2" t="s">
        <v>45</v>
      </c>
      <c r="E31" s="2">
        <v>248</v>
      </c>
      <c r="I31" s="2">
        <v>75</v>
      </c>
      <c r="J31" s="2">
        <v>75</v>
      </c>
    </row>
    <row r="32" spans="1:10" ht="12.75">
      <c r="A32" s="2">
        <v>27</v>
      </c>
      <c r="B32" s="2" t="s">
        <v>21</v>
      </c>
      <c r="C32" s="2">
        <v>1965</v>
      </c>
      <c r="D32" s="2" t="s">
        <v>22</v>
      </c>
      <c r="E32" s="2">
        <v>383</v>
      </c>
      <c r="G32" s="2">
        <v>74</v>
      </c>
      <c r="J32" s="2">
        <v>74</v>
      </c>
    </row>
    <row r="33" spans="1:10" ht="12.75">
      <c r="A33" s="2">
        <v>28</v>
      </c>
      <c r="B33" s="2" t="s">
        <v>43</v>
      </c>
      <c r="C33" s="2">
        <v>1993</v>
      </c>
      <c r="D33" s="2" t="s">
        <v>41</v>
      </c>
      <c r="E33" s="2">
        <v>352</v>
      </c>
      <c r="H33" s="2">
        <v>68</v>
      </c>
      <c r="J33" s="2">
        <v>68</v>
      </c>
    </row>
    <row r="34" spans="1:10" ht="12.75">
      <c r="A34" s="2">
        <v>29</v>
      </c>
      <c r="B34" s="2" t="s">
        <v>42</v>
      </c>
      <c r="C34" s="2">
        <v>1993</v>
      </c>
      <c r="D34" s="2" t="s">
        <v>41</v>
      </c>
      <c r="E34" s="2">
        <v>351</v>
      </c>
      <c r="H34" s="2">
        <v>66</v>
      </c>
      <c r="J34" s="2">
        <v>66</v>
      </c>
    </row>
    <row r="35" spans="1:10" ht="12.75">
      <c r="A35" s="2">
        <v>30</v>
      </c>
      <c r="B35" s="2" t="s">
        <v>49</v>
      </c>
      <c r="C35" s="2">
        <v>1961</v>
      </c>
      <c r="D35" s="2" t="s">
        <v>33</v>
      </c>
      <c r="E35" s="2">
        <v>361</v>
      </c>
      <c r="I35" s="2">
        <v>59</v>
      </c>
      <c r="J35" s="2">
        <v>59</v>
      </c>
    </row>
    <row r="36" spans="1:10" ht="12.75">
      <c r="A36" s="2">
        <v>21</v>
      </c>
      <c r="B36" s="2" t="s">
        <v>31</v>
      </c>
      <c r="C36" s="2">
        <v>1985</v>
      </c>
      <c r="D36" s="2" t="s">
        <v>4</v>
      </c>
      <c r="E36" s="2">
        <v>388</v>
      </c>
      <c r="G36" s="2">
        <v>52</v>
      </c>
      <c r="J36" s="2">
        <v>52</v>
      </c>
    </row>
    <row r="38" spans="1:10" s="11" customFormat="1" ht="12">
      <c r="A38" s="8" t="s">
        <v>86</v>
      </c>
      <c r="B38" s="9"/>
      <c r="C38" s="9"/>
      <c r="D38" s="9"/>
      <c r="E38" s="10"/>
      <c r="F38" s="10"/>
      <c r="G38" s="10"/>
      <c r="H38" s="9"/>
      <c r="I38" s="9"/>
      <c r="J38" s="9"/>
    </row>
    <row r="39" spans="1:10" s="11" customFormat="1" ht="12">
      <c r="A39" s="12" t="s">
        <v>87</v>
      </c>
      <c r="B39" s="10"/>
      <c r="C39" s="10"/>
      <c r="D39" s="10"/>
      <c r="E39" s="10"/>
      <c r="F39" s="10"/>
      <c r="G39" s="10"/>
      <c r="H39" s="9"/>
      <c r="I39" s="9"/>
      <c r="J39" s="9"/>
    </row>
    <row r="40" ht="12.75">
      <c r="A40" s="3"/>
    </row>
    <row r="41" spans="1:10" s="7" customFormat="1" ht="12.75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ht="12.75">
      <c r="A42" s="3"/>
    </row>
    <row r="43" spans="1:10" ht="15">
      <c r="A43" s="39" t="s">
        <v>85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2:10" s="15" customFormat="1" ht="12.75">
      <c r="B44" s="15" t="s">
        <v>0</v>
      </c>
      <c r="C44" s="15" t="s">
        <v>78</v>
      </c>
      <c r="D44" s="15" t="s">
        <v>79</v>
      </c>
      <c r="E44" s="15" t="s">
        <v>1</v>
      </c>
      <c r="F44" s="15" t="s">
        <v>80</v>
      </c>
      <c r="G44" s="15" t="s">
        <v>81</v>
      </c>
      <c r="H44" s="15" t="s">
        <v>82</v>
      </c>
      <c r="I44" s="15" t="s">
        <v>83</v>
      </c>
      <c r="J44" s="16" t="s">
        <v>2</v>
      </c>
    </row>
    <row r="45" spans="1:10" ht="12.75">
      <c r="A45" s="1">
        <v>1</v>
      </c>
      <c r="B45" s="1" t="s">
        <v>11</v>
      </c>
      <c r="C45" s="1">
        <v>1959</v>
      </c>
      <c r="D45" s="2" t="s">
        <v>12</v>
      </c>
      <c r="E45" s="2">
        <v>260</v>
      </c>
      <c r="F45" s="2">
        <v>110</v>
      </c>
      <c r="G45" s="2">
        <v>94</v>
      </c>
      <c r="H45" s="2">
        <v>110</v>
      </c>
      <c r="I45" s="2">
        <v>105</v>
      </c>
      <c r="J45" s="1">
        <v>419</v>
      </c>
    </row>
    <row r="46" spans="1:10" ht="12.75">
      <c r="A46" s="1">
        <v>2</v>
      </c>
      <c r="B46" s="1" t="s">
        <v>5</v>
      </c>
      <c r="C46" s="1">
        <v>1966</v>
      </c>
      <c r="D46" s="2" t="s">
        <v>6</v>
      </c>
      <c r="E46" s="2">
        <v>444</v>
      </c>
      <c r="F46" s="2">
        <v>98</v>
      </c>
      <c r="G46" s="2">
        <v>88</v>
      </c>
      <c r="H46" s="2">
        <v>94</v>
      </c>
      <c r="I46" s="2">
        <v>91</v>
      </c>
      <c r="J46" s="1">
        <v>371</v>
      </c>
    </row>
    <row r="47" spans="1:10" ht="12.75">
      <c r="A47" s="1">
        <v>3</v>
      </c>
      <c r="B47" s="1" t="s">
        <v>7</v>
      </c>
      <c r="C47" s="1">
        <v>1957</v>
      </c>
      <c r="D47" s="2" t="s">
        <v>8</v>
      </c>
      <c r="E47" s="2">
        <v>257</v>
      </c>
      <c r="F47" s="2">
        <v>93</v>
      </c>
      <c r="G47" s="2">
        <v>82</v>
      </c>
      <c r="H47" s="2">
        <v>95</v>
      </c>
      <c r="I47" s="2">
        <v>88</v>
      </c>
      <c r="J47" s="1">
        <v>358</v>
      </c>
    </row>
    <row r="48" spans="1:10" ht="12.75">
      <c r="A48" s="1">
        <v>4</v>
      </c>
      <c r="B48" s="1" t="s">
        <v>9</v>
      </c>
      <c r="C48" s="1">
        <v>1966</v>
      </c>
      <c r="D48" s="2" t="s">
        <v>10</v>
      </c>
      <c r="E48" s="2">
        <v>110</v>
      </c>
      <c r="F48" s="2">
        <v>90</v>
      </c>
      <c r="G48" s="2">
        <v>77</v>
      </c>
      <c r="H48" s="2">
        <v>84</v>
      </c>
      <c r="I48" s="2">
        <v>86</v>
      </c>
      <c r="J48" s="1">
        <v>337</v>
      </c>
    </row>
    <row r="49" spans="1:10" ht="12.75">
      <c r="A49" s="2">
        <v>5</v>
      </c>
      <c r="B49" s="2" t="s">
        <v>13</v>
      </c>
      <c r="C49" s="2">
        <v>1959</v>
      </c>
      <c r="D49" s="2" t="s">
        <v>6</v>
      </c>
      <c r="E49" s="2">
        <v>401</v>
      </c>
      <c r="F49" s="2">
        <v>79</v>
      </c>
      <c r="G49" s="2">
        <v>71</v>
      </c>
      <c r="H49" s="2">
        <v>92</v>
      </c>
      <c r="I49" s="2">
        <v>95</v>
      </c>
      <c r="J49" s="2">
        <v>337</v>
      </c>
    </row>
    <row r="50" spans="1:10" ht="12.75">
      <c r="A50" s="2">
        <v>6</v>
      </c>
      <c r="B50" s="2" t="s">
        <v>19</v>
      </c>
      <c r="C50" s="2">
        <v>1975</v>
      </c>
      <c r="D50" s="2" t="s">
        <v>20</v>
      </c>
      <c r="E50" s="2">
        <v>365</v>
      </c>
      <c r="G50" s="2">
        <v>90</v>
      </c>
      <c r="H50" s="2">
        <v>86</v>
      </c>
      <c r="I50" s="2">
        <v>86</v>
      </c>
      <c r="J50" s="2">
        <v>262</v>
      </c>
    </row>
    <row r="51" spans="1:10" ht="12.75">
      <c r="A51" s="2">
        <v>7</v>
      </c>
      <c r="B51" s="2" t="s">
        <v>14</v>
      </c>
      <c r="C51" s="2">
        <v>1967</v>
      </c>
      <c r="D51" s="2" t="s">
        <v>4</v>
      </c>
      <c r="E51" s="2">
        <v>310</v>
      </c>
      <c r="F51" s="2">
        <v>94</v>
      </c>
      <c r="G51" s="2">
        <v>83</v>
      </c>
      <c r="H51" s="2">
        <v>82</v>
      </c>
      <c r="J51" s="2">
        <v>259</v>
      </c>
    </row>
    <row r="52" spans="1:10" ht="12.75">
      <c r="A52" s="2">
        <v>8</v>
      </c>
      <c r="B52" s="2" t="s">
        <v>26</v>
      </c>
      <c r="C52" s="2">
        <v>1972</v>
      </c>
      <c r="D52" s="2" t="s">
        <v>4</v>
      </c>
      <c r="E52" s="2">
        <v>385</v>
      </c>
      <c r="G52" s="2">
        <v>79</v>
      </c>
      <c r="H52" s="2">
        <v>87</v>
      </c>
      <c r="I52" s="2">
        <v>87</v>
      </c>
      <c r="J52" s="2">
        <v>253</v>
      </c>
    </row>
    <row r="53" spans="1:10" ht="12.75">
      <c r="A53" s="2">
        <v>9</v>
      </c>
      <c r="B53" s="2" t="s">
        <v>32</v>
      </c>
      <c r="C53" s="2">
        <v>1964</v>
      </c>
      <c r="D53" s="2" t="s">
        <v>33</v>
      </c>
      <c r="E53" s="2">
        <v>341</v>
      </c>
      <c r="G53" s="2">
        <v>76</v>
      </c>
      <c r="H53" s="2">
        <v>81</v>
      </c>
      <c r="I53" s="2">
        <v>75</v>
      </c>
      <c r="J53" s="2">
        <v>232</v>
      </c>
    </row>
    <row r="54" spans="1:10" ht="12.75">
      <c r="A54" s="2">
        <v>10</v>
      </c>
      <c r="B54" s="2" t="s">
        <v>39</v>
      </c>
      <c r="C54" s="2">
        <v>1962</v>
      </c>
      <c r="D54" s="2" t="s">
        <v>4</v>
      </c>
      <c r="E54" s="2">
        <v>185</v>
      </c>
      <c r="H54" s="2">
        <v>108</v>
      </c>
      <c r="I54" s="2">
        <v>108</v>
      </c>
      <c r="J54" s="2">
        <v>216</v>
      </c>
    </row>
    <row r="55" spans="1:10" ht="12.75">
      <c r="A55" s="2">
        <v>11</v>
      </c>
      <c r="B55" s="2" t="s">
        <v>36</v>
      </c>
      <c r="C55" s="2">
        <v>1976</v>
      </c>
      <c r="D55" s="2" t="s">
        <v>37</v>
      </c>
      <c r="E55" s="2">
        <v>347</v>
      </c>
      <c r="H55" s="2">
        <v>91</v>
      </c>
      <c r="I55" s="2">
        <v>85</v>
      </c>
      <c r="J55" s="2">
        <v>176</v>
      </c>
    </row>
    <row r="56" spans="1:10" ht="12.75">
      <c r="A56" s="2">
        <v>12</v>
      </c>
      <c r="B56" s="2" t="s">
        <v>23</v>
      </c>
      <c r="C56" s="2">
        <v>1975</v>
      </c>
      <c r="D56" s="2" t="s">
        <v>10</v>
      </c>
      <c r="E56" s="2">
        <v>257</v>
      </c>
      <c r="G56" s="2">
        <v>66</v>
      </c>
      <c r="I56" s="2">
        <v>101</v>
      </c>
      <c r="J56" s="2">
        <v>167</v>
      </c>
    </row>
    <row r="57" spans="1:10" ht="12.75">
      <c r="A57" s="2">
        <v>13</v>
      </c>
      <c r="B57" s="2" t="s">
        <v>48</v>
      </c>
      <c r="C57" s="2">
        <v>1962</v>
      </c>
      <c r="D57" s="2" t="s">
        <v>10</v>
      </c>
      <c r="E57" s="2">
        <v>113</v>
      </c>
      <c r="I57" s="2">
        <v>108</v>
      </c>
      <c r="J57" s="2">
        <v>108</v>
      </c>
    </row>
    <row r="58" spans="1:10" ht="12.75">
      <c r="A58" s="2">
        <v>14</v>
      </c>
      <c r="B58" s="2" t="s">
        <v>46</v>
      </c>
      <c r="C58" s="2">
        <v>1996</v>
      </c>
      <c r="D58" s="2" t="s">
        <v>47</v>
      </c>
      <c r="E58" s="2">
        <v>499</v>
      </c>
      <c r="I58" s="2">
        <v>106</v>
      </c>
      <c r="J58" s="2">
        <v>106</v>
      </c>
    </row>
    <row r="59" spans="1:10" ht="12.75">
      <c r="A59" s="2">
        <v>15</v>
      </c>
      <c r="B59" s="2" t="s">
        <v>40</v>
      </c>
      <c r="C59" s="2">
        <v>1993</v>
      </c>
      <c r="D59" s="2" t="s">
        <v>41</v>
      </c>
      <c r="E59" s="2">
        <v>349</v>
      </c>
      <c r="H59" s="2">
        <v>104</v>
      </c>
      <c r="J59" s="2">
        <v>104</v>
      </c>
    </row>
    <row r="60" spans="1:10" ht="12.75">
      <c r="A60" s="2">
        <v>16</v>
      </c>
      <c r="B60" s="2" t="s">
        <v>17</v>
      </c>
      <c r="C60" s="2">
        <v>1972</v>
      </c>
      <c r="D60" s="2" t="s">
        <v>18</v>
      </c>
      <c r="E60" s="2">
        <v>343</v>
      </c>
      <c r="F60" s="2">
        <v>102</v>
      </c>
      <c r="J60" s="2">
        <v>102</v>
      </c>
    </row>
    <row r="61" spans="1:10" ht="12.75">
      <c r="A61" s="2">
        <v>17</v>
      </c>
      <c r="B61" s="2" t="s">
        <v>25</v>
      </c>
      <c r="C61" s="2">
        <v>1975</v>
      </c>
      <c r="D61" s="2" t="s">
        <v>20</v>
      </c>
      <c r="E61" s="2">
        <v>384</v>
      </c>
      <c r="G61" s="2">
        <v>101</v>
      </c>
      <c r="J61" s="2">
        <v>101</v>
      </c>
    </row>
    <row r="62" spans="1:10" ht="12.75">
      <c r="A62" s="2">
        <v>18</v>
      </c>
      <c r="B62" s="2" t="s">
        <v>29</v>
      </c>
      <c r="C62" s="2">
        <v>1979</v>
      </c>
      <c r="D62" s="2" t="s">
        <v>30</v>
      </c>
      <c r="E62" s="2">
        <v>389</v>
      </c>
      <c r="G62" s="2">
        <v>100</v>
      </c>
      <c r="J62" s="2">
        <v>100</v>
      </c>
    </row>
    <row r="63" spans="1:10" ht="12.75">
      <c r="A63" s="2">
        <v>19</v>
      </c>
      <c r="B63" s="2" t="s">
        <v>34</v>
      </c>
      <c r="C63" s="2">
        <v>1982</v>
      </c>
      <c r="D63" s="2" t="s">
        <v>4</v>
      </c>
      <c r="E63" s="2">
        <v>390</v>
      </c>
      <c r="G63" s="2">
        <v>100</v>
      </c>
      <c r="J63" s="2">
        <v>100</v>
      </c>
    </row>
    <row r="64" spans="1:10" ht="12.75">
      <c r="A64" s="2">
        <v>20</v>
      </c>
      <c r="B64" s="2" t="s">
        <v>3</v>
      </c>
      <c r="C64" s="2">
        <v>1980</v>
      </c>
      <c r="D64" s="2" t="s">
        <v>4</v>
      </c>
      <c r="E64" s="2">
        <v>129</v>
      </c>
      <c r="F64" s="2">
        <v>97</v>
      </c>
      <c r="J64" s="2">
        <v>97</v>
      </c>
    </row>
    <row r="65" spans="1:10" ht="12.75">
      <c r="A65" s="2">
        <v>21</v>
      </c>
      <c r="B65" s="2" t="s">
        <v>35</v>
      </c>
      <c r="C65" s="2">
        <v>1983</v>
      </c>
      <c r="D65" s="2" t="s">
        <v>4</v>
      </c>
      <c r="E65" s="2">
        <v>404</v>
      </c>
      <c r="G65" s="2">
        <v>86</v>
      </c>
      <c r="J65" s="2">
        <v>86</v>
      </c>
    </row>
    <row r="66" spans="1:10" ht="12.75">
      <c r="A66" s="2">
        <v>22</v>
      </c>
      <c r="B66" s="2" t="s">
        <v>38</v>
      </c>
      <c r="C66" s="2">
        <v>1960</v>
      </c>
      <c r="D66" s="2" t="s">
        <v>10</v>
      </c>
      <c r="E66" s="2">
        <v>206</v>
      </c>
      <c r="H66" s="2">
        <v>86</v>
      </c>
      <c r="J66" s="2">
        <v>86</v>
      </c>
    </row>
    <row r="67" spans="1:10" ht="12.75">
      <c r="A67" s="2">
        <v>23</v>
      </c>
      <c r="B67" s="2" t="s">
        <v>24</v>
      </c>
      <c r="C67" s="2">
        <v>1972</v>
      </c>
      <c r="D67" s="2" t="s">
        <v>10</v>
      </c>
      <c r="E67" s="2">
        <v>161</v>
      </c>
      <c r="G67" s="2">
        <v>84</v>
      </c>
      <c r="J67" s="2">
        <v>84</v>
      </c>
    </row>
    <row r="68" spans="1:10" ht="12.75">
      <c r="A68" s="2">
        <v>24</v>
      </c>
      <c r="B68" s="2" t="s">
        <v>15</v>
      </c>
      <c r="C68" s="2">
        <v>1965</v>
      </c>
      <c r="D68" s="2" t="s">
        <v>16</v>
      </c>
      <c r="E68" s="2">
        <v>351</v>
      </c>
      <c r="F68" s="2">
        <v>83</v>
      </c>
      <c r="J68" s="2">
        <v>83</v>
      </c>
    </row>
    <row r="69" spans="1:10" ht="12.75">
      <c r="A69" s="2">
        <v>25</v>
      </c>
      <c r="B69" s="2" t="s">
        <v>44</v>
      </c>
      <c r="C69" s="2">
        <v>1962</v>
      </c>
      <c r="D69" s="2" t="s">
        <v>45</v>
      </c>
      <c r="E69" s="2">
        <v>248</v>
      </c>
      <c r="I69" s="2">
        <v>81</v>
      </c>
      <c r="J69" s="2">
        <v>81</v>
      </c>
    </row>
    <row r="70" spans="1:10" ht="12.75">
      <c r="A70" s="2">
        <v>26</v>
      </c>
      <c r="B70" s="2" t="s">
        <v>21</v>
      </c>
      <c r="C70" s="2">
        <v>1965</v>
      </c>
      <c r="D70" s="2" t="s">
        <v>22</v>
      </c>
      <c r="E70" s="2">
        <v>383</v>
      </c>
      <c r="G70" s="2">
        <v>78</v>
      </c>
      <c r="J70" s="2">
        <v>78</v>
      </c>
    </row>
    <row r="71" spans="1:10" ht="12.75">
      <c r="A71" s="2">
        <v>27</v>
      </c>
      <c r="B71" s="2" t="s">
        <v>27</v>
      </c>
      <c r="C71" s="2">
        <v>1975</v>
      </c>
      <c r="D71" s="2" t="s">
        <v>28</v>
      </c>
      <c r="E71" s="2">
        <v>386</v>
      </c>
      <c r="G71" s="2">
        <v>77</v>
      </c>
      <c r="J71" s="2">
        <v>77</v>
      </c>
    </row>
    <row r="72" spans="1:10" ht="12.75">
      <c r="A72" s="2">
        <v>28</v>
      </c>
      <c r="B72" s="2" t="s">
        <v>43</v>
      </c>
      <c r="C72" s="2">
        <v>1993</v>
      </c>
      <c r="D72" s="2" t="s">
        <v>41</v>
      </c>
      <c r="E72" s="2">
        <v>352</v>
      </c>
      <c r="H72" s="2">
        <v>70</v>
      </c>
      <c r="J72" s="2">
        <v>70</v>
      </c>
    </row>
    <row r="73" spans="1:10" ht="12.75">
      <c r="A73" s="2">
        <v>29</v>
      </c>
      <c r="B73" s="2" t="s">
        <v>42</v>
      </c>
      <c r="C73" s="2">
        <v>1993</v>
      </c>
      <c r="D73" s="2" t="s">
        <v>41</v>
      </c>
      <c r="E73" s="2">
        <v>351</v>
      </c>
      <c r="H73" s="2">
        <v>68</v>
      </c>
      <c r="J73" s="2">
        <v>68</v>
      </c>
    </row>
    <row r="74" spans="1:10" ht="12.75">
      <c r="A74" s="2">
        <v>30</v>
      </c>
      <c r="B74" s="2" t="s">
        <v>49</v>
      </c>
      <c r="C74" s="2">
        <v>1961</v>
      </c>
      <c r="D74" s="2" t="s">
        <v>33</v>
      </c>
      <c r="E74" s="2">
        <v>361</v>
      </c>
      <c r="I74" s="2">
        <v>64</v>
      </c>
      <c r="J74" s="2">
        <v>64</v>
      </c>
    </row>
    <row r="75" spans="1:10" ht="12.75">
      <c r="A75" s="2">
        <v>21</v>
      </c>
      <c r="B75" s="2" t="s">
        <v>31</v>
      </c>
      <c r="C75" s="2">
        <v>1985</v>
      </c>
      <c r="D75" s="2" t="s">
        <v>4</v>
      </c>
      <c r="E75" s="2">
        <v>388</v>
      </c>
      <c r="G75" s="2">
        <v>52</v>
      </c>
      <c r="J75" s="2">
        <v>52</v>
      </c>
    </row>
    <row r="77" spans="1:10" s="11" customFormat="1" ht="12.75" customHeight="1">
      <c r="A77" s="13" t="s">
        <v>88</v>
      </c>
      <c r="B77" s="9"/>
      <c r="C77" s="9"/>
      <c r="D77" s="9"/>
      <c r="E77" s="9"/>
      <c r="F77" s="9"/>
      <c r="G77" s="9"/>
      <c r="H77" s="9"/>
      <c r="I77" s="9"/>
      <c r="J77" s="9"/>
    </row>
    <row r="78" spans="1:10" s="11" customFormat="1" ht="12.75" customHeight="1">
      <c r="A78" s="36" t="s">
        <v>90</v>
      </c>
      <c r="B78" s="37"/>
      <c r="C78" s="37"/>
      <c r="D78" s="37"/>
      <c r="E78" s="9"/>
      <c r="F78" s="9"/>
      <c r="G78" s="9"/>
      <c r="H78" s="9"/>
      <c r="I78" s="9"/>
      <c r="J78" s="9"/>
    </row>
    <row r="79" spans="1:10" s="11" customFormat="1" ht="12.75" customHeight="1">
      <c r="A79" s="36" t="s">
        <v>89</v>
      </c>
      <c r="B79" s="37"/>
      <c r="C79" s="37"/>
      <c r="D79" s="37"/>
      <c r="E79" s="9"/>
      <c r="F79" s="9"/>
      <c r="G79" s="9"/>
      <c r="H79" s="9"/>
      <c r="I79" s="9"/>
      <c r="J79" s="9"/>
    </row>
    <row r="80" spans="1:10" s="11" customFormat="1" ht="12.75" customHeight="1">
      <c r="A80" s="36">
        <v>100.01375</v>
      </c>
      <c r="B80" s="37"/>
      <c r="C80" s="37"/>
      <c r="D80" s="37"/>
      <c r="E80" s="9"/>
      <c r="F80" s="9"/>
      <c r="G80" s="9"/>
      <c r="H80" s="9"/>
      <c r="I80" s="9"/>
      <c r="J80" s="9"/>
    </row>
  </sheetData>
  <mergeCells count="7">
    <mergeCell ref="A80:D80"/>
    <mergeCell ref="A2:J2"/>
    <mergeCell ref="A1:J1"/>
    <mergeCell ref="A4:J4"/>
    <mergeCell ref="A43:J43"/>
    <mergeCell ref="A78:D78"/>
    <mergeCell ref="A79:D7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A1" sqref="A1:Q1"/>
    </sheetView>
  </sheetViews>
  <sheetFormatPr defaultColWidth="9.00390625" defaultRowHeight="12.75"/>
  <cols>
    <col min="1" max="1" width="5.00390625" style="2" customWidth="1"/>
    <col min="2" max="2" width="23.125" style="2" customWidth="1"/>
    <col min="3" max="3" width="9.125" style="2" customWidth="1"/>
    <col min="4" max="4" width="22.125" style="2" customWidth="1"/>
    <col min="5" max="5" width="9.125" style="2" customWidth="1"/>
    <col min="6" max="6" width="9.125" style="30" customWidth="1"/>
    <col min="7" max="14" width="6.75390625" style="2" customWidth="1"/>
    <col min="15" max="16384" width="9.125" style="2" customWidth="1"/>
  </cols>
  <sheetData>
    <row r="1" spans="1:17" ht="18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7"/>
      <c r="L1" s="37"/>
      <c r="M1" s="37"/>
      <c r="N1" s="37"/>
      <c r="O1" s="37"/>
      <c r="P1" s="37"/>
      <c r="Q1" s="37"/>
    </row>
    <row r="2" spans="1:17" ht="18">
      <c r="A2" s="38" t="s">
        <v>111</v>
      </c>
      <c r="B2" s="38"/>
      <c r="C2" s="38"/>
      <c r="D2" s="38"/>
      <c r="E2" s="38"/>
      <c r="F2" s="38"/>
      <c r="G2" s="38"/>
      <c r="H2" s="38"/>
      <c r="I2" s="38"/>
      <c r="J2" s="38"/>
      <c r="K2" s="37"/>
      <c r="L2" s="37"/>
      <c r="M2" s="37"/>
      <c r="N2" s="37"/>
      <c r="O2" s="37"/>
      <c r="P2" s="37"/>
      <c r="Q2" s="37"/>
    </row>
    <row r="3" spans="1:10" ht="1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7" ht="15">
      <c r="A4" s="39" t="s">
        <v>84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15" customFormat="1" ht="12.75">
      <c r="A5" s="33"/>
      <c r="B5" s="33" t="s">
        <v>0</v>
      </c>
      <c r="C5" s="33" t="s">
        <v>78</v>
      </c>
      <c r="D5" s="33" t="s">
        <v>79</v>
      </c>
      <c r="E5" s="33" t="s">
        <v>1</v>
      </c>
      <c r="F5" s="34" t="s">
        <v>105</v>
      </c>
      <c r="G5" s="33" t="s">
        <v>74</v>
      </c>
      <c r="H5" s="33" t="s">
        <v>80</v>
      </c>
      <c r="I5" s="33" t="s">
        <v>75</v>
      </c>
      <c r="J5" s="33" t="s">
        <v>81</v>
      </c>
      <c r="K5" s="33" t="s">
        <v>76</v>
      </c>
      <c r="L5" s="33" t="s">
        <v>82</v>
      </c>
      <c r="M5" s="33" t="s">
        <v>77</v>
      </c>
      <c r="N5" s="33" t="s">
        <v>83</v>
      </c>
      <c r="O5" s="35" t="s">
        <v>102</v>
      </c>
      <c r="P5" s="26" t="s">
        <v>103</v>
      </c>
      <c r="Q5" s="33" t="s">
        <v>104</v>
      </c>
    </row>
    <row r="6" spans="1:17" ht="12.75">
      <c r="A6" s="1">
        <v>1</v>
      </c>
      <c r="B6" s="1" t="s">
        <v>91</v>
      </c>
      <c r="C6" s="1">
        <v>1981</v>
      </c>
      <c r="D6" s="2" t="s">
        <v>4</v>
      </c>
      <c r="E6" s="2">
        <v>227</v>
      </c>
      <c r="F6" s="27">
        <v>7</v>
      </c>
      <c r="G6" s="2">
        <v>100</v>
      </c>
      <c r="H6" s="2">
        <v>94</v>
      </c>
      <c r="I6" s="2">
        <v>100</v>
      </c>
      <c r="K6" s="2">
        <v>100</v>
      </c>
      <c r="L6" s="2">
        <v>100</v>
      </c>
      <c r="M6" s="2">
        <v>100</v>
      </c>
      <c r="N6" s="24">
        <v>100</v>
      </c>
      <c r="O6" s="4">
        <v>400</v>
      </c>
      <c r="P6" s="25">
        <v>294</v>
      </c>
      <c r="Q6" s="19">
        <f aca="true" t="shared" si="0" ref="Q6:Q37">SUM(O6:P6)</f>
        <v>694</v>
      </c>
    </row>
    <row r="7" spans="1:17" ht="12.75">
      <c r="A7" s="1">
        <v>2</v>
      </c>
      <c r="B7" s="1" t="s">
        <v>19</v>
      </c>
      <c r="C7" s="1">
        <v>1975</v>
      </c>
      <c r="D7" s="2" t="s">
        <v>20</v>
      </c>
      <c r="E7" s="2">
        <v>365</v>
      </c>
      <c r="F7" s="27">
        <v>5</v>
      </c>
      <c r="I7" s="2">
        <v>84</v>
      </c>
      <c r="J7" s="2">
        <v>89</v>
      </c>
      <c r="K7" s="2">
        <v>100</v>
      </c>
      <c r="L7" s="2">
        <v>85</v>
      </c>
      <c r="N7" s="2">
        <v>85</v>
      </c>
      <c r="O7" s="20">
        <v>184</v>
      </c>
      <c r="P7" s="22">
        <v>259</v>
      </c>
      <c r="Q7" s="19">
        <f t="shared" si="0"/>
        <v>443</v>
      </c>
    </row>
    <row r="8" spans="1:17" s="15" customFormat="1" ht="12.75">
      <c r="A8" s="4">
        <v>3</v>
      </c>
      <c r="B8" s="4" t="s">
        <v>58</v>
      </c>
      <c r="C8" s="4">
        <v>1985</v>
      </c>
      <c r="D8" s="4" t="s">
        <v>59</v>
      </c>
      <c r="E8" s="4">
        <v>263</v>
      </c>
      <c r="F8" s="28">
        <v>4</v>
      </c>
      <c r="G8" s="4">
        <v>100</v>
      </c>
      <c r="I8" s="4">
        <v>100</v>
      </c>
      <c r="K8" s="4">
        <v>100</v>
      </c>
      <c r="M8" s="4">
        <v>100</v>
      </c>
      <c r="O8" s="21">
        <v>400</v>
      </c>
      <c r="P8" s="22"/>
      <c r="Q8" s="18">
        <f t="shared" si="0"/>
        <v>400</v>
      </c>
    </row>
    <row r="9" spans="1:17" s="15" customFormat="1" ht="12.75">
      <c r="A9" s="4">
        <v>4</v>
      </c>
      <c r="B9" s="4" t="s">
        <v>51</v>
      </c>
      <c r="C9" s="4">
        <v>1965</v>
      </c>
      <c r="D9" s="4" t="s">
        <v>52</v>
      </c>
      <c r="E9" s="4">
        <v>270</v>
      </c>
      <c r="F9" s="28">
        <v>4</v>
      </c>
      <c r="G9" s="4">
        <v>98</v>
      </c>
      <c r="I9" s="4">
        <v>100</v>
      </c>
      <c r="K9" s="4">
        <v>95</v>
      </c>
      <c r="M9" s="4">
        <v>100</v>
      </c>
      <c r="O9" s="21">
        <v>393</v>
      </c>
      <c r="P9" s="22"/>
      <c r="Q9" s="18">
        <f t="shared" si="0"/>
        <v>393</v>
      </c>
    </row>
    <row r="10" spans="1:17" s="4" customFormat="1" ht="12.75">
      <c r="A10" s="4">
        <v>5</v>
      </c>
      <c r="B10" s="4" t="s">
        <v>11</v>
      </c>
      <c r="C10" s="4">
        <v>1959</v>
      </c>
      <c r="D10" s="4" t="s">
        <v>12</v>
      </c>
      <c r="E10" s="4">
        <v>260</v>
      </c>
      <c r="F10" s="28">
        <v>4</v>
      </c>
      <c r="H10" s="4">
        <v>100</v>
      </c>
      <c r="J10" s="4">
        <v>85</v>
      </c>
      <c r="L10" s="4">
        <v>100</v>
      </c>
      <c r="N10" s="4">
        <v>95</v>
      </c>
      <c r="O10" s="21"/>
      <c r="P10" s="22">
        <v>380</v>
      </c>
      <c r="Q10" s="18">
        <f t="shared" si="0"/>
        <v>380</v>
      </c>
    </row>
    <row r="11" spans="1:17" ht="12.75">
      <c r="A11" s="4">
        <v>6</v>
      </c>
      <c r="B11" s="4" t="s">
        <v>60</v>
      </c>
      <c r="C11" s="4">
        <v>1980</v>
      </c>
      <c r="D11" s="4" t="s">
        <v>61</v>
      </c>
      <c r="E11" s="4">
        <v>256</v>
      </c>
      <c r="F11" s="28">
        <v>4</v>
      </c>
      <c r="G11" s="4">
        <v>91</v>
      </c>
      <c r="H11" s="2"/>
      <c r="I11" s="4">
        <v>89</v>
      </c>
      <c r="J11" s="2"/>
      <c r="K11" s="4">
        <v>100</v>
      </c>
      <c r="M11" s="4">
        <v>98</v>
      </c>
      <c r="O11" s="21">
        <v>378</v>
      </c>
      <c r="P11" s="23"/>
      <c r="Q11" s="18">
        <f t="shared" si="0"/>
        <v>378</v>
      </c>
    </row>
    <row r="12" spans="1:17" ht="12.75">
      <c r="A12" s="2">
        <v>7</v>
      </c>
      <c r="B12" s="2" t="s">
        <v>53</v>
      </c>
      <c r="C12" s="2">
        <v>1981</v>
      </c>
      <c r="D12" s="2" t="s">
        <v>4</v>
      </c>
      <c r="E12" s="2">
        <v>346</v>
      </c>
      <c r="F12" s="29">
        <v>4</v>
      </c>
      <c r="G12" s="2">
        <v>100</v>
      </c>
      <c r="H12" s="2"/>
      <c r="I12" s="2">
        <v>87</v>
      </c>
      <c r="J12" s="2"/>
      <c r="K12" s="2">
        <v>84</v>
      </c>
      <c r="M12" s="2">
        <v>95</v>
      </c>
      <c r="O12" s="20">
        <v>366</v>
      </c>
      <c r="P12" s="23"/>
      <c r="Q12" s="18">
        <f t="shared" si="0"/>
        <v>366</v>
      </c>
    </row>
    <row r="13" spans="1:17" s="4" customFormat="1" ht="12.75">
      <c r="A13" s="4">
        <v>8</v>
      </c>
      <c r="B13" s="4" t="s">
        <v>5</v>
      </c>
      <c r="C13" s="4">
        <v>1966</v>
      </c>
      <c r="D13" s="4" t="s">
        <v>6</v>
      </c>
      <c r="E13" s="4">
        <v>444</v>
      </c>
      <c r="F13" s="28">
        <v>4</v>
      </c>
      <c r="H13" s="4">
        <v>94</v>
      </c>
      <c r="J13" s="4">
        <v>84</v>
      </c>
      <c r="L13" s="4">
        <v>90</v>
      </c>
      <c r="N13" s="4">
        <v>87</v>
      </c>
      <c r="O13" s="21"/>
      <c r="P13" s="22">
        <v>355</v>
      </c>
      <c r="Q13" s="18">
        <f t="shared" si="0"/>
        <v>355</v>
      </c>
    </row>
    <row r="14" spans="1:17" s="4" customFormat="1" ht="12.75">
      <c r="A14" s="4">
        <v>9</v>
      </c>
      <c r="B14" s="4" t="s">
        <v>9</v>
      </c>
      <c r="C14" s="4">
        <v>1966</v>
      </c>
      <c r="D14" s="4" t="s">
        <v>10</v>
      </c>
      <c r="E14" s="4">
        <v>110</v>
      </c>
      <c r="F14" s="28">
        <v>4</v>
      </c>
      <c r="H14" s="4">
        <v>86</v>
      </c>
      <c r="J14" s="4">
        <v>74</v>
      </c>
      <c r="L14" s="4">
        <v>80</v>
      </c>
      <c r="N14" s="4">
        <v>82</v>
      </c>
      <c r="O14" s="21"/>
      <c r="P14" s="22">
        <v>322</v>
      </c>
      <c r="Q14" s="18">
        <f t="shared" si="0"/>
        <v>322</v>
      </c>
    </row>
    <row r="15" spans="1:17" s="4" customFormat="1" ht="12.75">
      <c r="A15" s="4">
        <v>10</v>
      </c>
      <c r="B15" s="4" t="s">
        <v>7</v>
      </c>
      <c r="C15" s="4">
        <v>1957</v>
      </c>
      <c r="D15" s="4" t="s">
        <v>8</v>
      </c>
      <c r="E15" s="4">
        <v>257</v>
      </c>
      <c r="F15" s="28">
        <v>4</v>
      </c>
      <c r="H15" s="4">
        <v>83</v>
      </c>
      <c r="J15" s="4">
        <v>73</v>
      </c>
      <c r="L15" s="4">
        <v>85</v>
      </c>
      <c r="N15" s="4">
        <v>78</v>
      </c>
      <c r="O15" s="21"/>
      <c r="P15" s="22">
        <v>319</v>
      </c>
      <c r="Q15" s="18">
        <f t="shared" si="0"/>
        <v>319</v>
      </c>
    </row>
    <row r="16" spans="1:17" ht="12.75">
      <c r="A16" s="2">
        <v>11</v>
      </c>
      <c r="B16" s="2" t="s">
        <v>13</v>
      </c>
      <c r="C16" s="2">
        <v>1959</v>
      </c>
      <c r="D16" s="2" t="s">
        <v>6</v>
      </c>
      <c r="E16" s="2">
        <v>401</v>
      </c>
      <c r="F16" s="29">
        <v>4</v>
      </c>
      <c r="H16" s="2">
        <v>72</v>
      </c>
      <c r="J16" s="2">
        <v>64</v>
      </c>
      <c r="L16" s="2">
        <v>83</v>
      </c>
      <c r="N16" s="2">
        <v>86</v>
      </c>
      <c r="O16" s="20"/>
      <c r="P16" s="22">
        <v>305</v>
      </c>
      <c r="Q16" s="18">
        <f t="shared" si="0"/>
        <v>305</v>
      </c>
    </row>
    <row r="17" spans="1:17" s="32" customFormat="1" ht="12.75">
      <c r="A17" s="4">
        <v>12</v>
      </c>
      <c r="B17" s="4" t="s">
        <v>97</v>
      </c>
      <c r="C17" s="4">
        <v>1967</v>
      </c>
      <c r="D17" s="4" t="s">
        <v>6</v>
      </c>
      <c r="E17" s="4">
        <v>400</v>
      </c>
      <c r="F17" s="28">
        <v>3</v>
      </c>
      <c r="G17" s="4"/>
      <c r="H17" s="4">
        <v>100</v>
      </c>
      <c r="I17" s="4"/>
      <c r="J17" s="4">
        <v>100</v>
      </c>
      <c r="K17" s="4"/>
      <c r="L17" s="4">
        <v>100</v>
      </c>
      <c r="M17" s="4"/>
      <c r="N17" s="25"/>
      <c r="O17" s="4"/>
      <c r="P17" s="25">
        <v>300</v>
      </c>
      <c r="Q17" s="18">
        <f t="shared" si="0"/>
        <v>300</v>
      </c>
    </row>
    <row r="18" spans="1:17" ht="12.75">
      <c r="A18" s="2">
        <v>13</v>
      </c>
      <c r="B18" s="2" t="s">
        <v>70</v>
      </c>
      <c r="C18" s="2">
        <v>1981</v>
      </c>
      <c r="D18" s="2" t="s">
        <v>71</v>
      </c>
      <c r="E18" s="2">
        <v>252</v>
      </c>
      <c r="F18" s="29">
        <v>3</v>
      </c>
      <c r="I18" s="2">
        <v>100</v>
      </c>
      <c r="J18" s="2"/>
      <c r="K18" s="2">
        <v>99</v>
      </c>
      <c r="M18" s="2">
        <v>97</v>
      </c>
      <c r="O18" s="20">
        <v>296</v>
      </c>
      <c r="P18" s="23"/>
      <c r="Q18" s="18">
        <f t="shared" si="0"/>
        <v>296</v>
      </c>
    </row>
    <row r="19" spans="1:17" ht="12.75">
      <c r="A19" s="2">
        <v>14</v>
      </c>
      <c r="B19" s="2" t="s">
        <v>55</v>
      </c>
      <c r="C19" s="2">
        <v>1961</v>
      </c>
      <c r="D19" s="2" t="s">
        <v>4</v>
      </c>
      <c r="E19" s="2">
        <v>122</v>
      </c>
      <c r="F19" s="29">
        <v>3</v>
      </c>
      <c r="G19" s="2">
        <v>93</v>
      </c>
      <c r="K19" s="2">
        <v>91</v>
      </c>
      <c r="M19" s="2">
        <v>100</v>
      </c>
      <c r="O19" s="20">
        <v>284</v>
      </c>
      <c r="P19" s="23"/>
      <c r="Q19" s="18">
        <f t="shared" si="0"/>
        <v>284</v>
      </c>
    </row>
    <row r="20" spans="1:17" ht="12.75">
      <c r="A20" s="2">
        <v>15</v>
      </c>
      <c r="B20" s="2" t="s">
        <v>26</v>
      </c>
      <c r="C20" s="2">
        <v>1972</v>
      </c>
      <c r="D20" s="2" t="s">
        <v>4</v>
      </c>
      <c r="E20" s="2">
        <v>385</v>
      </c>
      <c r="F20" s="29">
        <v>3</v>
      </c>
      <c r="J20" s="2">
        <v>78</v>
      </c>
      <c r="L20" s="2">
        <v>86</v>
      </c>
      <c r="N20" s="2">
        <v>86</v>
      </c>
      <c r="O20" s="20"/>
      <c r="P20" s="22">
        <v>250</v>
      </c>
      <c r="Q20" s="18">
        <f t="shared" si="0"/>
        <v>250</v>
      </c>
    </row>
    <row r="21" spans="1:17" ht="12.75">
      <c r="A21" s="2">
        <v>16</v>
      </c>
      <c r="B21" s="2" t="s">
        <v>14</v>
      </c>
      <c r="C21" s="2">
        <v>1967</v>
      </c>
      <c r="D21" s="2" t="s">
        <v>4</v>
      </c>
      <c r="E21" s="2">
        <v>310</v>
      </c>
      <c r="F21" s="29">
        <v>3</v>
      </c>
      <c r="H21" s="2">
        <v>90</v>
      </c>
      <c r="J21" s="2">
        <v>80</v>
      </c>
      <c r="L21" s="2">
        <v>79</v>
      </c>
      <c r="O21" s="20"/>
      <c r="P21" s="22">
        <v>249</v>
      </c>
      <c r="Q21" s="18">
        <f t="shared" si="0"/>
        <v>249</v>
      </c>
    </row>
    <row r="22" spans="1:17" ht="12.75">
      <c r="A22" s="2">
        <v>17</v>
      </c>
      <c r="B22" s="2" t="s">
        <v>32</v>
      </c>
      <c r="C22" s="2">
        <v>1964</v>
      </c>
      <c r="D22" s="2" t="s">
        <v>33</v>
      </c>
      <c r="E22" s="2">
        <v>341</v>
      </c>
      <c r="F22" s="29">
        <v>3</v>
      </c>
      <c r="J22" s="2">
        <v>72</v>
      </c>
      <c r="L22" s="2">
        <v>76</v>
      </c>
      <c r="N22" s="2">
        <v>71</v>
      </c>
      <c r="O22" s="20"/>
      <c r="P22" s="22">
        <v>219</v>
      </c>
      <c r="Q22" s="18">
        <f t="shared" si="0"/>
        <v>219</v>
      </c>
    </row>
    <row r="23" spans="1:17" ht="12.75">
      <c r="A23" s="2">
        <v>18</v>
      </c>
      <c r="B23" s="2" t="s">
        <v>39</v>
      </c>
      <c r="C23" s="2">
        <v>1962</v>
      </c>
      <c r="D23" s="2" t="s">
        <v>4</v>
      </c>
      <c r="E23" s="2">
        <v>185</v>
      </c>
      <c r="F23" s="29">
        <v>2</v>
      </c>
      <c r="L23" s="2">
        <v>100</v>
      </c>
      <c r="N23" s="2">
        <v>100</v>
      </c>
      <c r="O23" s="20"/>
      <c r="P23" s="22">
        <v>200</v>
      </c>
      <c r="Q23" s="18">
        <f t="shared" si="0"/>
        <v>200</v>
      </c>
    </row>
    <row r="24" spans="1:17" ht="12.75">
      <c r="A24" s="2">
        <v>19</v>
      </c>
      <c r="B24" s="2" t="s">
        <v>36</v>
      </c>
      <c r="C24" s="2">
        <v>1976</v>
      </c>
      <c r="D24" s="2" t="s">
        <v>37</v>
      </c>
      <c r="E24" s="2">
        <v>347</v>
      </c>
      <c r="F24" s="29">
        <v>2</v>
      </c>
      <c r="L24" s="2">
        <v>91</v>
      </c>
      <c r="N24" s="2">
        <v>85</v>
      </c>
      <c r="O24" s="20"/>
      <c r="P24" s="22">
        <v>176</v>
      </c>
      <c r="Q24" s="18">
        <f t="shared" si="0"/>
        <v>176</v>
      </c>
    </row>
    <row r="25" spans="1:17" ht="12.75">
      <c r="A25" s="2">
        <v>20</v>
      </c>
      <c r="B25" s="2" t="s">
        <v>24</v>
      </c>
      <c r="C25" s="2">
        <v>1972</v>
      </c>
      <c r="D25" s="2" t="s">
        <v>10</v>
      </c>
      <c r="E25" s="2">
        <v>161</v>
      </c>
      <c r="F25" s="29">
        <v>2</v>
      </c>
      <c r="K25" s="2">
        <v>86</v>
      </c>
      <c r="L25"/>
      <c r="M25" s="2">
        <v>83</v>
      </c>
      <c r="N25" s="23"/>
      <c r="O25" s="2">
        <v>169</v>
      </c>
      <c r="P25" s="22"/>
      <c r="Q25" s="18">
        <f t="shared" si="0"/>
        <v>169</v>
      </c>
    </row>
    <row r="26" spans="1:17" ht="12.75">
      <c r="A26" s="2">
        <v>21</v>
      </c>
      <c r="B26" s="2" t="s">
        <v>23</v>
      </c>
      <c r="C26" s="2">
        <v>1975</v>
      </c>
      <c r="D26" s="2" t="s">
        <v>10</v>
      </c>
      <c r="E26" s="2">
        <v>257</v>
      </c>
      <c r="F26" s="29">
        <v>2</v>
      </c>
      <c r="J26" s="2">
        <v>66</v>
      </c>
      <c r="N26" s="2">
        <v>100</v>
      </c>
      <c r="O26" s="20"/>
      <c r="P26" s="22">
        <v>166</v>
      </c>
      <c r="Q26" s="18">
        <f t="shared" si="0"/>
        <v>166</v>
      </c>
    </row>
    <row r="27" spans="1:17" ht="12.75">
      <c r="A27" s="2">
        <v>22</v>
      </c>
      <c r="B27" s="2" t="s">
        <v>54</v>
      </c>
      <c r="C27" s="2">
        <v>1960</v>
      </c>
      <c r="D27" s="2" t="s">
        <v>10</v>
      </c>
      <c r="E27" s="2">
        <v>116</v>
      </c>
      <c r="F27" s="29">
        <v>2</v>
      </c>
      <c r="G27" s="2">
        <v>78</v>
      </c>
      <c r="K27" s="2">
        <v>79</v>
      </c>
      <c r="L27"/>
      <c r="N27" s="23"/>
      <c r="O27" s="2">
        <v>157</v>
      </c>
      <c r="P27" s="22"/>
      <c r="Q27" s="18">
        <f t="shared" si="0"/>
        <v>157</v>
      </c>
    </row>
    <row r="28" spans="1:17" ht="12.75">
      <c r="A28" s="4">
        <v>23</v>
      </c>
      <c r="B28" s="2" t="s">
        <v>92</v>
      </c>
      <c r="C28" s="2">
        <v>1980</v>
      </c>
      <c r="D28" s="2" t="s">
        <v>93</v>
      </c>
      <c r="E28" s="2">
        <v>366</v>
      </c>
      <c r="F28" s="29">
        <v>1</v>
      </c>
      <c r="I28" s="2">
        <v>100</v>
      </c>
      <c r="N28" s="24"/>
      <c r="O28" s="4">
        <v>100</v>
      </c>
      <c r="P28" s="25"/>
      <c r="Q28" s="18">
        <f t="shared" si="0"/>
        <v>100</v>
      </c>
    </row>
    <row r="29" spans="1:17" ht="12.75">
      <c r="A29" s="4">
        <v>24</v>
      </c>
      <c r="B29" s="2" t="s">
        <v>94</v>
      </c>
      <c r="C29" s="2">
        <v>1981</v>
      </c>
      <c r="D29" s="2" t="s">
        <v>95</v>
      </c>
      <c r="E29" s="2">
        <v>387</v>
      </c>
      <c r="F29" s="29">
        <v>1</v>
      </c>
      <c r="K29" s="2">
        <v>100</v>
      </c>
      <c r="N29" s="24"/>
      <c r="O29" s="4">
        <v>100</v>
      </c>
      <c r="P29" s="25"/>
      <c r="Q29" s="18">
        <f t="shared" si="0"/>
        <v>100</v>
      </c>
    </row>
    <row r="30" spans="1:17" ht="12.75">
      <c r="A30" s="2">
        <v>25</v>
      </c>
      <c r="B30" s="2" t="s">
        <v>96</v>
      </c>
      <c r="C30" s="2">
        <v>1976</v>
      </c>
      <c r="D30" s="2" t="s">
        <v>10</v>
      </c>
      <c r="E30" s="2">
        <v>173</v>
      </c>
      <c r="F30" s="29">
        <v>1</v>
      </c>
      <c r="K30" s="2">
        <v>100</v>
      </c>
      <c r="N30" s="24"/>
      <c r="O30" s="4">
        <v>100</v>
      </c>
      <c r="P30" s="25"/>
      <c r="Q30" s="18">
        <f t="shared" si="0"/>
        <v>100</v>
      </c>
    </row>
    <row r="31" spans="1:17" ht="12.75">
      <c r="A31" s="2">
        <v>26</v>
      </c>
      <c r="B31" s="2" t="s">
        <v>56</v>
      </c>
      <c r="C31" s="2">
        <v>1981</v>
      </c>
      <c r="D31" s="2" t="s">
        <v>57</v>
      </c>
      <c r="E31" s="2">
        <v>255</v>
      </c>
      <c r="F31" s="29">
        <v>1</v>
      </c>
      <c r="G31" s="2">
        <v>100</v>
      </c>
      <c r="L31"/>
      <c r="N31" s="23"/>
      <c r="O31" s="2">
        <v>100</v>
      </c>
      <c r="P31" s="22"/>
      <c r="Q31" s="18">
        <f t="shared" si="0"/>
        <v>100</v>
      </c>
    </row>
    <row r="32" spans="1:17" ht="12.75">
      <c r="A32" s="2">
        <v>27</v>
      </c>
      <c r="B32" s="2" t="s">
        <v>62</v>
      </c>
      <c r="C32" s="2">
        <v>1989</v>
      </c>
      <c r="D32" s="2" t="s">
        <v>63</v>
      </c>
      <c r="E32" s="2">
        <v>367</v>
      </c>
      <c r="F32" s="29">
        <v>1</v>
      </c>
      <c r="I32" s="2">
        <v>100</v>
      </c>
      <c r="L32"/>
      <c r="N32" s="23"/>
      <c r="O32" s="2">
        <v>100</v>
      </c>
      <c r="P32" s="22"/>
      <c r="Q32" s="18">
        <f t="shared" si="0"/>
        <v>100</v>
      </c>
    </row>
    <row r="33" spans="1:17" ht="12.75">
      <c r="A33" s="2">
        <v>28</v>
      </c>
      <c r="B33" s="2" t="s">
        <v>68</v>
      </c>
      <c r="C33" s="2">
        <v>1985</v>
      </c>
      <c r="D33" s="2" t="s">
        <v>69</v>
      </c>
      <c r="E33" s="2">
        <v>204</v>
      </c>
      <c r="F33" s="29">
        <v>1</v>
      </c>
      <c r="K33" s="2">
        <v>100</v>
      </c>
      <c r="L33"/>
      <c r="N33" s="23"/>
      <c r="O33" s="2">
        <v>100</v>
      </c>
      <c r="P33" s="22"/>
      <c r="Q33" s="18">
        <f t="shared" si="0"/>
        <v>100</v>
      </c>
    </row>
    <row r="34" spans="1:17" ht="12.75">
      <c r="A34" s="2">
        <v>29</v>
      </c>
      <c r="B34" s="2" t="s">
        <v>44</v>
      </c>
      <c r="C34" s="2">
        <v>1962</v>
      </c>
      <c r="D34" s="2" t="s">
        <v>45</v>
      </c>
      <c r="E34" s="2">
        <v>248</v>
      </c>
      <c r="F34" s="29">
        <v>1</v>
      </c>
      <c r="L34"/>
      <c r="M34" s="2">
        <v>100</v>
      </c>
      <c r="N34" s="23"/>
      <c r="O34" s="2">
        <v>100</v>
      </c>
      <c r="P34" s="22"/>
      <c r="Q34" s="18">
        <f t="shared" si="0"/>
        <v>100</v>
      </c>
    </row>
    <row r="35" spans="1:17" ht="12.75">
      <c r="A35" s="4">
        <v>30</v>
      </c>
      <c r="B35" s="2" t="s">
        <v>98</v>
      </c>
      <c r="C35" s="2">
        <v>1984</v>
      </c>
      <c r="D35" s="2" t="s">
        <v>99</v>
      </c>
      <c r="E35" s="2">
        <v>344</v>
      </c>
      <c r="F35" s="29">
        <v>1</v>
      </c>
      <c r="H35" s="2">
        <v>100</v>
      </c>
      <c r="N35" s="24"/>
      <c r="O35" s="4"/>
      <c r="P35" s="25">
        <v>100</v>
      </c>
      <c r="Q35" s="18">
        <f t="shared" si="0"/>
        <v>100</v>
      </c>
    </row>
    <row r="36" spans="1:17" ht="12.75">
      <c r="A36" s="4">
        <v>31</v>
      </c>
      <c r="B36" s="2" t="s">
        <v>94</v>
      </c>
      <c r="C36" s="2">
        <v>1981</v>
      </c>
      <c r="D36" s="2" t="s">
        <v>95</v>
      </c>
      <c r="E36" s="2">
        <v>387</v>
      </c>
      <c r="F36" s="29">
        <v>1</v>
      </c>
      <c r="J36" s="2">
        <v>100</v>
      </c>
      <c r="N36" s="24"/>
      <c r="O36" s="4"/>
      <c r="P36" s="25">
        <v>100</v>
      </c>
      <c r="Q36" s="18">
        <f t="shared" si="0"/>
        <v>100</v>
      </c>
    </row>
    <row r="37" spans="1:17" ht="12.75">
      <c r="A37" s="2">
        <v>32</v>
      </c>
      <c r="B37" s="2" t="s">
        <v>17</v>
      </c>
      <c r="C37" s="2">
        <v>1972</v>
      </c>
      <c r="D37" s="2" t="s">
        <v>18</v>
      </c>
      <c r="E37" s="2">
        <v>343</v>
      </c>
      <c r="F37" s="29">
        <v>1</v>
      </c>
      <c r="H37" s="2">
        <v>100</v>
      </c>
      <c r="O37" s="20"/>
      <c r="P37" s="22">
        <v>100</v>
      </c>
      <c r="Q37" s="18">
        <f t="shared" si="0"/>
        <v>100</v>
      </c>
    </row>
    <row r="38" spans="1:17" ht="12.75">
      <c r="A38" s="2">
        <v>33</v>
      </c>
      <c r="B38" s="2" t="s">
        <v>25</v>
      </c>
      <c r="C38" s="2">
        <v>1975</v>
      </c>
      <c r="D38" s="2" t="s">
        <v>20</v>
      </c>
      <c r="E38" s="2">
        <v>384</v>
      </c>
      <c r="F38" s="29">
        <v>1</v>
      </c>
      <c r="J38" s="2">
        <v>100</v>
      </c>
      <c r="O38" s="20"/>
      <c r="P38" s="22">
        <v>100</v>
      </c>
      <c r="Q38" s="18">
        <f aca="true" t="shared" si="1" ref="Q38:Q69">SUM(O38:P38)</f>
        <v>100</v>
      </c>
    </row>
    <row r="39" spans="1:17" ht="12.75">
      <c r="A39" s="2">
        <v>34</v>
      </c>
      <c r="B39" s="2" t="s">
        <v>29</v>
      </c>
      <c r="C39" s="2">
        <v>1979</v>
      </c>
      <c r="D39" s="2" t="s">
        <v>30</v>
      </c>
      <c r="E39" s="2">
        <v>389</v>
      </c>
      <c r="F39" s="29">
        <v>1</v>
      </c>
      <c r="J39" s="2">
        <v>100</v>
      </c>
      <c r="O39" s="20"/>
      <c r="P39" s="22">
        <v>100</v>
      </c>
      <c r="Q39" s="18">
        <f t="shared" si="1"/>
        <v>100</v>
      </c>
    </row>
    <row r="40" spans="1:17" ht="12.75">
      <c r="A40" s="2">
        <v>35</v>
      </c>
      <c r="B40" s="2" t="s">
        <v>34</v>
      </c>
      <c r="C40" s="2">
        <v>1982</v>
      </c>
      <c r="D40" s="2" t="s">
        <v>4</v>
      </c>
      <c r="E40" s="2">
        <v>390</v>
      </c>
      <c r="F40" s="29">
        <v>1</v>
      </c>
      <c r="J40" s="2">
        <v>100</v>
      </c>
      <c r="O40" s="20"/>
      <c r="P40" s="22">
        <v>100</v>
      </c>
      <c r="Q40" s="18">
        <f t="shared" si="1"/>
        <v>100</v>
      </c>
    </row>
    <row r="41" spans="1:17" ht="12.75">
      <c r="A41" s="2">
        <v>36</v>
      </c>
      <c r="B41" s="2" t="s">
        <v>40</v>
      </c>
      <c r="C41" s="2">
        <v>1993</v>
      </c>
      <c r="D41" s="2" t="s">
        <v>41</v>
      </c>
      <c r="E41" s="2">
        <v>349</v>
      </c>
      <c r="F41" s="29">
        <v>1</v>
      </c>
      <c r="L41" s="2">
        <v>100</v>
      </c>
      <c r="O41" s="20"/>
      <c r="P41" s="22">
        <v>100</v>
      </c>
      <c r="Q41" s="18">
        <f t="shared" si="1"/>
        <v>100</v>
      </c>
    </row>
    <row r="42" spans="1:17" ht="12.75">
      <c r="A42" s="2">
        <v>37</v>
      </c>
      <c r="B42" s="2" t="s">
        <v>46</v>
      </c>
      <c r="C42" s="2">
        <v>1996</v>
      </c>
      <c r="D42" s="2" t="s">
        <v>47</v>
      </c>
      <c r="E42" s="2">
        <v>499</v>
      </c>
      <c r="F42" s="29">
        <v>1</v>
      </c>
      <c r="N42" s="2">
        <v>100</v>
      </c>
      <c r="O42" s="20"/>
      <c r="P42" s="22">
        <v>100</v>
      </c>
      <c r="Q42" s="18">
        <f t="shared" si="1"/>
        <v>100</v>
      </c>
    </row>
    <row r="43" spans="1:17" ht="12.75">
      <c r="A43" s="2">
        <v>38</v>
      </c>
      <c r="B43" s="2" t="s">
        <v>48</v>
      </c>
      <c r="C43" s="2">
        <v>1962</v>
      </c>
      <c r="D43" s="2" t="s">
        <v>10</v>
      </c>
      <c r="E43" s="2">
        <v>113</v>
      </c>
      <c r="F43" s="29">
        <v>1</v>
      </c>
      <c r="N43" s="2">
        <v>100</v>
      </c>
      <c r="O43" s="20"/>
      <c r="P43" s="22">
        <v>100</v>
      </c>
      <c r="Q43" s="18">
        <f t="shared" si="1"/>
        <v>100</v>
      </c>
    </row>
    <row r="44" spans="1:17" ht="12.75">
      <c r="A44" s="2">
        <v>39</v>
      </c>
      <c r="B44" s="2" t="s">
        <v>64</v>
      </c>
      <c r="C44" s="2">
        <v>1990</v>
      </c>
      <c r="D44" s="2" t="s">
        <v>41</v>
      </c>
      <c r="E44" s="2">
        <v>368</v>
      </c>
      <c r="F44" s="29">
        <v>1</v>
      </c>
      <c r="I44" s="2">
        <v>99</v>
      </c>
      <c r="N44" s="23"/>
      <c r="O44" s="2">
        <v>99</v>
      </c>
      <c r="P44" s="23"/>
      <c r="Q44" s="18">
        <f t="shared" si="1"/>
        <v>99</v>
      </c>
    </row>
    <row r="45" spans="1:17" ht="12.75">
      <c r="A45" s="2">
        <v>40</v>
      </c>
      <c r="B45" s="2" t="s">
        <v>3</v>
      </c>
      <c r="C45" s="2">
        <v>1980</v>
      </c>
      <c r="D45" s="2" t="s">
        <v>4</v>
      </c>
      <c r="E45" s="2">
        <v>129</v>
      </c>
      <c r="F45" s="29">
        <v>1</v>
      </c>
      <c r="H45" s="2">
        <v>97</v>
      </c>
      <c r="O45" s="20"/>
      <c r="P45" s="22">
        <v>97</v>
      </c>
      <c r="Q45" s="18">
        <f t="shared" si="1"/>
        <v>97</v>
      </c>
    </row>
    <row r="46" spans="1:17" ht="12.75">
      <c r="A46" s="2">
        <v>41</v>
      </c>
      <c r="B46" s="2" t="s">
        <v>65</v>
      </c>
      <c r="C46" s="2">
        <v>1977</v>
      </c>
      <c r="D46" s="2" t="s">
        <v>10</v>
      </c>
      <c r="E46" s="2">
        <v>104</v>
      </c>
      <c r="F46" s="29">
        <v>1</v>
      </c>
      <c r="I46" s="2">
        <v>86</v>
      </c>
      <c r="N46" s="23"/>
      <c r="O46" s="2">
        <v>86</v>
      </c>
      <c r="P46" s="23"/>
      <c r="Q46" s="18">
        <f t="shared" si="1"/>
        <v>86</v>
      </c>
    </row>
    <row r="47" spans="1:17" ht="12.75">
      <c r="A47" s="2">
        <v>42</v>
      </c>
      <c r="B47" s="2" t="s">
        <v>35</v>
      </c>
      <c r="C47" s="2">
        <v>1983</v>
      </c>
      <c r="D47" s="2" t="s">
        <v>4</v>
      </c>
      <c r="E47" s="2">
        <v>404</v>
      </c>
      <c r="F47" s="29">
        <v>1</v>
      </c>
      <c r="J47" s="2">
        <v>86</v>
      </c>
      <c r="O47" s="20"/>
      <c r="P47" s="22">
        <v>86</v>
      </c>
      <c r="Q47" s="18">
        <f t="shared" si="1"/>
        <v>86</v>
      </c>
    </row>
    <row r="48" spans="1:17" ht="12.75">
      <c r="A48" s="2">
        <v>43</v>
      </c>
      <c r="B48" s="2" t="s">
        <v>100</v>
      </c>
      <c r="C48" s="2">
        <v>1980</v>
      </c>
      <c r="D48" s="2" t="s">
        <v>4</v>
      </c>
      <c r="E48" s="2">
        <v>369</v>
      </c>
      <c r="F48" s="29">
        <v>1</v>
      </c>
      <c r="J48" s="2">
        <v>85</v>
      </c>
      <c r="N48" s="24"/>
      <c r="O48" s="4"/>
      <c r="P48" s="25">
        <v>85</v>
      </c>
      <c r="Q48" s="18">
        <f t="shared" si="1"/>
        <v>85</v>
      </c>
    </row>
    <row r="49" spans="1:17" ht="12.75">
      <c r="A49" s="2">
        <v>44</v>
      </c>
      <c r="B49" s="2" t="s">
        <v>66</v>
      </c>
      <c r="C49" s="2">
        <v>1959</v>
      </c>
      <c r="D49" s="2" t="s">
        <v>67</v>
      </c>
      <c r="E49" s="2">
        <v>105</v>
      </c>
      <c r="F49" s="29">
        <v>1</v>
      </c>
      <c r="I49" s="2">
        <v>84</v>
      </c>
      <c r="N49" s="23"/>
      <c r="O49" s="2">
        <v>84</v>
      </c>
      <c r="P49" s="23"/>
      <c r="Q49" s="18">
        <f t="shared" si="1"/>
        <v>84</v>
      </c>
    </row>
    <row r="50" spans="1:17" ht="12.75">
      <c r="A50" s="2">
        <v>45</v>
      </c>
      <c r="B50" s="2" t="s">
        <v>24</v>
      </c>
      <c r="C50" s="2">
        <v>1972</v>
      </c>
      <c r="D50" s="2" t="s">
        <v>10</v>
      </c>
      <c r="E50" s="2">
        <v>161</v>
      </c>
      <c r="F50" s="29">
        <v>1</v>
      </c>
      <c r="J50" s="2">
        <v>83</v>
      </c>
      <c r="O50" s="20"/>
      <c r="P50" s="22">
        <v>83</v>
      </c>
      <c r="Q50" s="18">
        <f t="shared" si="1"/>
        <v>83</v>
      </c>
    </row>
    <row r="51" spans="1:17" ht="12.75">
      <c r="A51" s="2">
        <v>46</v>
      </c>
      <c r="B51" s="2" t="s">
        <v>15</v>
      </c>
      <c r="C51" s="2">
        <v>1965</v>
      </c>
      <c r="D51" s="2" t="s">
        <v>16</v>
      </c>
      <c r="E51" s="2">
        <v>351</v>
      </c>
      <c r="F51" s="29">
        <v>1</v>
      </c>
      <c r="H51" s="2">
        <v>79</v>
      </c>
      <c r="O51" s="20"/>
      <c r="P51" s="22">
        <v>79</v>
      </c>
      <c r="Q51" s="18">
        <f t="shared" si="1"/>
        <v>79</v>
      </c>
    </row>
    <row r="52" spans="1:17" ht="12.75">
      <c r="A52" s="2">
        <v>47</v>
      </c>
      <c r="B52" s="2" t="s">
        <v>38</v>
      </c>
      <c r="C52" s="2">
        <v>1960</v>
      </c>
      <c r="D52" s="2" t="s">
        <v>10</v>
      </c>
      <c r="E52" s="2">
        <v>206</v>
      </c>
      <c r="F52" s="29">
        <v>1</v>
      </c>
      <c r="L52" s="2">
        <v>79</v>
      </c>
      <c r="O52" s="20"/>
      <c r="P52" s="22">
        <v>79</v>
      </c>
      <c r="Q52" s="18">
        <f t="shared" si="1"/>
        <v>79</v>
      </c>
    </row>
    <row r="53" spans="1:17" ht="12.75">
      <c r="A53" s="2">
        <v>48</v>
      </c>
      <c r="B53" s="2" t="s">
        <v>3</v>
      </c>
      <c r="C53" s="2">
        <v>1980</v>
      </c>
      <c r="D53" s="2" t="s">
        <v>4</v>
      </c>
      <c r="E53" s="2">
        <v>129</v>
      </c>
      <c r="F53" s="29">
        <v>1</v>
      </c>
      <c r="G53" s="2">
        <v>77</v>
      </c>
      <c r="N53" s="23"/>
      <c r="O53" s="2">
        <v>77</v>
      </c>
      <c r="P53" s="23"/>
      <c r="Q53" s="18">
        <f t="shared" si="1"/>
        <v>77</v>
      </c>
    </row>
    <row r="54" spans="1:17" ht="12.75">
      <c r="A54" s="2">
        <v>49</v>
      </c>
      <c r="B54" s="2" t="s">
        <v>27</v>
      </c>
      <c r="C54" s="2">
        <v>1975</v>
      </c>
      <c r="D54" s="2" t="s">
        <v>28</v>
      </c>
      <c r="E54" s="2">
        <v>386</v>
      </c>
      <c r="F54" s="29">
        <v>1</v>
      </c>
      <c r="J54" s="2">
        <v>77</v>
      </c>
      <c r="O54" s="20"/>
      <c r="P54" s="22">
        <v>77</v>
      </c>
      <c r="Q54" s="18">
        <f t="shared" si="1"/>
        <v>77</v>
      </c>
    </row>
    <row r="55" spans="1:17" ht="12.75">
      <c r="A55" s="2">
        <v>50</v>
      </c>
      <c r="B55" s="2" t="s">
        <v>44</v>
      </c>
      <c r="C55" s="2">
        <v>1962</v>
      </c>
      <c r="D55" s="2" t="s">
        <v>45</v>
      </c>
      <c r="E55" s="2">
        <v>248</v>
      </c>
      <c r="F55" s="29">
        <v>1</v>
      </c>
      <c r="N55" s="2">
        <v>75</v>
      </c>
      <c r="O55" s="20"/>
      <c r="P55" s="22">
        <v>75</v>
      </c>
      <c r="Q55" s="18">
        <f t="shared" si="1"/>
        <v>75</v>
      </c>
    </row>
    <row r="56" spans="1:17" ht="12.75">
      <c r="A56" s="2">
        <v>51</v>
      </c>
      <c r="B56" s="2" t="s">
        <v>21</v>
      </c>
      <c r="C56" s="2">
        <v>1965</v>
      </c>
      <c r="D56" s="2" t="s">
        <v>22</v>
      </c>
      <c r="E56" s="2">
        <v>383</v>
      </c>
      <c r="F56" s="29">
        <v>1</v>
      </c>
      <c r="J56" s="2">
        <v>74</v>
      </c>
      <c r="O56" s="20"/>
      <c r="P56" s="22">
        <v>74</v>
      </c>
      <c r="Q56" s="18">
        <f t="shared" si="1"/>
        <v>74</v>
      </c>
    </row>
    <row r="57" spans="1:17" ht="12.75">
      <c r="A57" s="2">
        <v>52</v>
      </c>
      <c r="B57" s="2" t="s">
        <v>73</v>
      </c>
      <c r="C57" s="2">
        <v>1985</v>
      </c>
      <c r="D57" s="2" t="s">
        <v>4</v>
      </c>
      <c r="E57" s="2">
        <v>492</v>
      </c>
      <c r="F57" s="29">
        <v>1</v>
      </c>
      <c r="M57" s="2">
        <v>68</v>
      </c>
      <c r="N57" s="23"/>
      <c r="O57" s="2">
        <v>68</v>
      </c>
      <c r="P57" s="23"/>
      <c r="Q57" s="18">
        <f t="shared" si="1"/>
        <v>68</v>
      </c>
    </row>
    <row r="58" spans="1:17" ht="12.75">
      <c r="A58" s="2">
        <v>53</v>
      </c>
      <c r="B58" s="2" t="s">
        <v>43</v>
      </c>
      <c r="C58" s="2">
        <v>1993</v>
      </c>
      <c r="D58" s="2" t="s">
        <v>41</v>
      </c>
      <c r="E58" s="2">
        <v>352</v>
      </c>
      <c r="F58" s="29">
        <v>1</v>
      </c>
      <c r="L58" s="2">
        <v>68</v>
      </c>
      <c r="O58" s="20"/>
      <c r="P58" s="22">
        <v>68</v>
      </c>
      <c r="Q58" s="18">
        <f t="shared" si="1"/>
        <v>68</v>
      </c>
    </row>
    <row r="59" spans="1:17" ht="12.75">
      <c r="A59" s="2">
        <v>54</v>
      </c>
      <c r="B59" s="2" t="s">
        <v>72</v>
      </c>
      <c r="C59" s="2">
        <v>1985</v>
      </c>
      <c r="D59" s="2" t="s">
        <v>4</v>
      </c>
      <c r="E59" s="2">
        <v>488</v>
      </c>
      <c r="F59" s="29">
        <v>1</v>
      </c>
      <c r="M59" s="2">
        <v>66</v>
      </c>
      <c r="N59" s="23"/>
      <c r="O59" s="2">
        <v>66</v>
      </c>
      <c r="P59" s="23"/>
      <c r="Q59" s="18">
        <f t="shared" si="1"/>
        <v>66</v>
      </c>
    </row>
    <row r="60" spans="1:17" ht="12.75">
      <c r="A60" s="2">
        <v>55</v>
      </c>
      <c r="B60" s="2" t="s">
        <v>42</v>
      </c>
      <c r="C60" s="2">
        <v>1993</v>
      </c>
      <c r="D60" s="2" t="s">
        <v>41</v>
      </c>
      <c r="E60" s="2">
        <v>351</v>
      </c>
      <c r="F60" s="29">
        <v>1</v>
      </c>
      <c r="L60" s="2">
        <v>66</v>
      </c>
      <c r="O60" s="20"/>
      <c r="P60" s="22">
        <v>66</v>
      </c>
      <c r="Q60" s="18">
        <f t="shared" si="1"/>
        <v>66</v>
      </c>
    </row>
    <row r="61" spans="1:17" ht="12.75">
      <c r="A61" s="2">
        <v>56</v>
      </c>
      <c r="B61" s="2" t="s">
        <v>101</v>
      </c>
      <c r="C61" s="2">
        <v>1976</v>
      </c>
      <c r="D61" s="2" t="s">
        <v>4</v>
      </c>
      <c r="E61" s="2">
        <v>353</v>
      </c>
      <c r="F61" s="29">
        <v>1</v>
      </c>
      <c r="L61" s="2">
        <v>62</v>
      </c>
      <c r="N61" s="24"/>
      <c r="O61" s="4"/>
      <c r="P61" s="25">
        <v>62</v>
      </c>
      <c r="Q61" s="18">
        <f t="shared" si="1"/>
        <v>62</v>
      </c>
    </row>
    <row r="62" spans="1:17" ht="12.75">
      <c r="A62" s="2">
        <v>57</v>
      </c>
      <c r="B62" s="2" t="s">
        <v>49</v>
      </c>
      <c r="C62" s="2">
        <v>1961</v>
      </c>
      <c r="D62" s="2" t="s">
        <v>33</v>
      </c>
      <c r="E62" s="2">
        <v>361</v>
      </c>
      <c r="F62" s="29">
        <v>1</v>
      </c>
      <c r="N62" s="2">
        <v>59</v>
      </c>
      <c r="O62" s="20"/>
      <c r="P62" s="22">
        <v>59</v>
      </c>
      <c r="Q62" s="18">
        <f t="shared" si="1"/>
        <v>59</v>
      </c>
    </row>
    <row r="63" spans="1:17" ht="12.75">
      <c r="A63" s="2">
        <v>58</v>
      </c>
      <c r="B63" s="2" t="s">
        <v>31</v>
      </c>
      <c r="C63" s="2">
        <v>1985</v>
      </c>
      <c r="D63" s="2" t="s">
        <v>4</v>
      </c>
      <c r="E63" s="2">
        <v>388</v>
      </c>
      <c r="F63" s="29">
        <v>1</v>
      </c>
      <c r="J63" s="2">
        <v>52</v>
      </c>
      <c r="O63" s="20"/>
      <c r="P63" s="22">
        <v>52</v>
      </c>
      <c r="Q63" s="18">
        <f t="shared" si="1"/>
        <v>52</v>
      </c>
    </row>
    <row r="64" spans="16:17" ht="12.75">
      <c r="P64" s="18"/>
      <c r="Q64" s="18"/>
    </row>
    <row r="65" spans="1:16" s="11" customFormat="1" ht="12">
      <c r="A65" s="8" t="s">
        <v>86</v>
      </c>
      <c r="B65" s="9"/>
      <c r="C65" s="9"/>
      <c r="D65" s="9"/>
      <c r="E65" s="10"/>
      <c r="F65" s="31"/>
      <c r="G65" s="10"/>
      <c r="H65" s="10"/>
      <c r="I65" s="10"/>
      <c r="J65" s="10"/>
      <c r="K65" s="10"/>
      <c r="L65" s="9"/>
      <c r="M65" s="9"/>
      <c r="N65" s="9"/>
      <c r="O65" s="9"/>
      <c r="P65" s="9"/>
    </row>
    <row r="66" spans="1:16" s="11" customFormat="1" ht="12">
      <c r="A66" s="12" t="s">
        <v>87</v>
      </c>
      <c r="B66" s="10"/>
      <c r="C66" s="10"/>
      <c r="D66" s="10"/>
      <c r="E66" s="10"/>
      <c r="F66" s="31"/>
      <c r="G66" s="10"/>
      <c r="H66" s="10"/>
      <c r="I66" s="10"/>
      <c r="J66" s="10"/>
      <c r="K66" s="10"/>
      <c r="L66" s="9"/>
      <c r="M66" s="9"/>
      <c r="N66" s="9"/>
      <c r="O66" s="9"/>
      <c r="P66" s="9"/>
    </row>
    <row r="67" ht="12.75">
      <c r="A67" s="3"/>
    </row>
  </sheetData>
  <mergeCells count="3">
    <mergeCell ref="A1:Q1"/>
    <mergeCell ref="A2:Q2"/>
    <mergeCell ref="A4:Q4"/>
  </mergeCells>
  <printOptions/>
  <pageMargins left="0.75" right="0.75" top="1" bottom="1" header="0.5" footer="0.5"/>
  <pageSetup orientation="portrait" paperSize="9"/>
  <ignoredErrors>
    <ignoredError sqref="Q60 Q7:Q16 Q58 Q54:Q56 Q50:Q52 Q47 Q45 Q37:Q43 Q26 Q20:Q24 Q62:Q63 Q25 Q6 Q59 Q57 Q53 Q48:Q49 Q46 Q44 Q27:Q36 Q17:Q19 Q61 Q64:Q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</dc:creator>
  <cp:keywords/>
  <dc:description/>
  <cp:lastModifiedBy>Dmitry Revinsky</cp:lastModifiedBy>
  <dcterms:created xsi:type="dcterms:W3CDTF">2008-06-26T17:50:16Z</dcterms:created>
  <dcterms:modified xsi:type="dcterms:W3CDTF">2008-07-01T01:15:44Z</dcterms:modified>
  <cp:category/>
  <cp:version/>
  <cp:contentType/>
  <cp:contentStatus/>
</cp:coreProperties>
</file>