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GAV\СК Ромашково\2026\2026_Night Cup\Рейтинги\"/>
    </mc:Choice>
  </mc:AlternateContent>
  <bookViews>
    <workbookView xWindow="0" yWindow="0" windowWidth="14370" windowHeight="8325"/>
  </bookViews>
  <sheets>
    <sheet name="м осн" sheetId="7" r:id="rId1"/>
    <sheet name="ж осн" sheetId="9" r:id="rId2"/>
    <sheet name="м доп" sheetId="10" r:id="rId3"/>
    <sheet name="ж доп" sheetId="12" r:id="rId4"/>
    <sheet name="12 лет и мл (&gt;=2014)" sheetId="14" r:id="rId5"/>
    <sheet name="м конькист" sheetId="15" r:id="rId6"/>
    <sheet name="м классист" sheetId="16" r:id="rId7"/>
    <sheet name="ж конькист" sheetId="17" r:id="rId8"/>
    <sheet name="ж классист" sheetId="18" r:id="rId9"/>
  </sheets>
  <definedNames>
    <definedName name="m_cl">'м классист'!$B$1:$J$1</definedName>
    <definedName name="Rating">'м конькист'!$B$1:$J$1</definedName>
    <definedName name="w_cl">'ж классист'!$B$1:$J$1</definedName>
    <definedName name="w_free">'ж конькист'!$B$1:$J$1</definedName>
  </definedNames>
  <calcPr calcId="162913"/>
</workbook>
</file>

<file path=xl/calcChain.xml><?xml version="1.0" encoding="utf-8"?>
<calcChain xmlns="http://schemas.openxmlformats.org/spreadsheetml/2006/main">
  <c r="K78" i="15" l="1"/>
  <c r="K79" i="15"/>
  <c r="K80" i="15"/>
  <c r="K81" i="15"/>
  <c r="K82" i="15"/>
  <c r="K83" i="15"/>
  <c r="K84" i="15"/>
  <c r="K85" i="15"/>
  <c r="K86" i="15"/>
  <c r="K87" i="15"/>
  <c r="K77" i="15"/>
  <c r="K9" i="14"/>
  <c r="K6" i="14"/>
  <c r="K3" i="14"/>
  <c r="K26" i="12"/>
  <c r="K13" i="12"/>
  <c r="K31" i="12"/>
  <c r="K2" i="12"/>
  <c r="K30" i="12"/>
  <c r="K9" i="12"/>
  <c r="K18" i="12"/>
  <c r="K19" i="12"/>
  <c r="K8" i="12"/>
  <c r="K2" i="10"/>
  <c r="K6" i="10"/>
  <c r="K7" i="10"/>
  <c r="K15" i="10"/>
  <c r="K22" i="10"/>
  <c r="K24" i="10"/>
  <c r="K27" i="10"/>
  <c r="K29" i="10"/>
  <c r="K34" i="10"/>
  <c r="K49" i="10"/>
  <c r="K40" i="10"/>
  <c r="K71" i="10"/>
  <c r="K89" i="10"/>
  <c r="K91" i="10"/>
  <c r="K93" i="10"/>
  <c r="K10" i="18"/>
  <c r="K11" i="18"/>
  <c r="K12" i="18"/>
  <c r="K7" i="9"/>
  <c r="K9" i="9"/>
  <c r="K2" i="9"/>
  <c r="K17" i="9"/>
  <c r="K18" i="9"/>
  <c r="K10" i="9"/>
  <c r="K29" i="9"/>
  <c r="K30" i="9"/>
  <c r="K31" i="9"/>
  <c r="K26" i="17"/>
  <c r="K27" i="17"/>
  <c r="K28" i="17"/>
  <c r="K29" i="17"/>
  <c r="K19" i="16"/>
  <c r="K20" i="16"/>
  <c r="K21" i="16"/>
  <c r="K22" i="16"/>
  <c r="K5" i="7"/>
  <c r="K10" i="7"/>
  <c r="K14" i="7"/>
  <c r="K18" i="7"/>
  <c r="K26" i="7"/>
  <c r="K39" i="7"/>
  <c r="K24" i="7"/>
  <c r="K48" i="7"/>
  <c r="K35" i="7"/>
  <c r="K37" i="7"/>
  <c r="K41" i="7"/>
  <c r="K70" i="7"/>
  <c r="K89" i="7"/>
  <c r="K91" i="7"/>
  <c r="K97" i="7"/>
  <c r="K70" i="15" l="1"/>
  <c r="K71" i="15"/>
  <c r="K72" i="15"/>
  <c r="K73" i="15"/>
  <c r="K74" i="15"/>
  <c r="K75" i="15"/>
  <c r="K76" i="15"/>
  <c r="K2" i="14"/>
  <c r="K11" i="12"/>
  <c r="K21" i="12"/>
  <c r="K23" i="12"/>
  <c r="K32" i="12"/>
  <c r="K33" i="12"/>
  <c r="K9" i="10"/>
  <c r="K10" i="10"/>
  <c r="K37" i="10"/>
  <c r="K38" i="10"/>
  <c r="K48" i="10"/>
  <c r="K57" i="10"/>
  <c r="K30" i="10"/>
  <c r="K74" i="10"/>
  <c r="K75" i="10"/>
  <c r="K95" i="10"/>
  <c r="K8" i="18"/>
  <c r="K9" i="18"/>
  <c r="K33" i="9"/>
  <c r="K32" i="9"/>
  <c r="K22" i="9"/>
  <c r="K20" i="9"/>
  <c r="K12" i="9"/>
  <c r="K11" i="9"/>
  <c r="K8" i="9"/>
  <c r="K4" i="9"/>
  <c r="K14" i="16"/>
  <c r="K15" i="16"/>
  <c r="K16" i="16"/>
  <c r="K17" i="16"/>
  <c r="K18" i="16"/>
  <c r="K3" i="7"/>
  <c r="K8" i="7"/>
  <c r="K13" i="7"/>
  <c r="K20" i="7"/>
  <c r="K30" i="7"/>
  <c r="K49" i="7"/>
  <c r="K52" i="7"/>
  <c r="K54" i="7"/>
  <c r="K71" i="7"/>
  <c r="K47" i="7"/>
  <c r="K74" i="7"/>
  <c r="K75" i="7"/>
  <c r="K98" i="7"/>
  <c r="K23" i="17"/>
  <c r="K24" i="17"/>
  <c r="K25" i="17"/>
  <c r="K7" i="14" l="1"/>
  <c r="K8" i="14"/>
  <c r="K15" i="12"/>
  <c r="K28" i="12"/>
  <c r="K29" i="12"/>
  <c r="K38" i="12"/>
  <c r="K27" i="12"/>
  <c r="K35" i="12"/>
  <c r="K7" i="12"/>
  <c r="K16" i="12"/>
  <c r="K6" i="18"/>
  <c r="K3" i="18"/>
  <c r="K4" i="18"/>
  <c r="K21" i="9"/>
  <c r="K28" i="9"/>
  <c r="K35" i="9"/>
  <c r="K26" i="9"/>
  <c r="K37" i="9"/>
  <c r="K16" i="9"/>
  <c r="K13" i="9"/>
  <c r="K15" i="9"/>
  <c r="K23" i="9"/>
  <c r="K3" i="17"/>
  <c r="K4" i="17"/>
  <c r="K9" i="17"/>
  <c r="K11" i="17"/>
  <c r="K20" i="17"/>
  <c r="K7" i="18" l="1"/>
  <c r="K2" i="18"/>
  <c r="K10" i="12"/>
  <c r="K22" i="12"/>
  <c r="K64" i="10"/>
  <c r="K96" i="10"/>
  <c r="K79" i="10"/>
  <c r="K52" i="10"/>
  <c r="K16" i="10"/>
  <c r="K56" i="10"/>
  <c r="K61" i="10"/>
  <c r="K47" i="10"/>
  <c r="K44" i="10"/>
  <c r="K46" i="10"/>
  <c r="K23" i="10"/>
  <c r="K8" i="10"/>
  <c r="K27" i="9"/>
  <c r="K38" i="9"/>
  <c r="K25" i="9"/>
  <c r="K8" i="17"/>
  <c r="K85" i="7"/>
  <c r="K40" i="7"/>
  <c r="K21" i="7"/>
  <c r="K31" i="7"/>
  <c r="K38" i="7"/>
  <c r="K57" i="7"/>
  <c r="K88" i="7"/>
  <c r="K56" i="7"/>
  <c r="K86" i="7"/>
  <c r="K32" i="7"/>
  <c r="K83" i="7"/>
  <c r="K28" i="7"/>
  <c r="K2" i="7"/>
  <c r="K82" i="7"/>
  <c r="K34" i="7"/>
  <c r="K45" i="7"/>
  <c r="K42" i="7"/>
  <c r="K44" i="7"/>
  <c r="K84" i="7"/>
  <c r="K81" i="7"/>
  <c r="K6" i="7"/>
  <c r="K62" i="7"/>
  <c r="K55" i="7"/>
  <c r="K12" i="7"/>
  <c r="K90" i="7"/>
  <c r="K73" i="7"/>
  <c r="K58" i="7"/>
  <c r="K33" i="7"/>
  <c r="K66" i="7"/>
  <c r="K72" i="7"/>
  <c r="K7" i="7"/>
  <c r="K19" i="7"/>
  <c r="K69" i="7"/>
  <c r="K92" i="7"/>
  <c r="K78" i="7"/>
  <c r="K63" i="7"/>
  <c r="K67" i="7"/>
  <c r="K23" i="7"/>
  <c r="K27" i="7"/>
  <c r="K4" i="7"/>
  <c r="K94" i="7"/>
  <c r="K29" i="7"/>
  <c r="K60" i="7"/>
  <c r="K93" i="7"/>
  <c r="K79" i="7"/>
  <c r="K25" i="7"/>
  <c r="K36" i="7"/>
  <c r="K65" i="7"/>
  <c r="K43" i="7"/>
  <c r="K15" i="7"/>
  <c r="K80" i="7"/>
  <c r="K51" i="7"/>
  <c r="K16" i="7"/>
  <c r="K50" i="7"/>
  <c r="K17" i="7"/>
  <c r="K95" i="7"/>
  <c r="K9" i="7"/>
  <c r="K77" i="7"/>
  <c r="K76" i="7"/>
  <c r="K22" i="7"/>
  <c r="K61" i="7"/>
  <c r="K68" i="7"/>
  <c r="K64" i="7"/>
  <c r="K46" i="7"/>
  <c r="K11" i="7"/>
  <c r="K87" i="7"/>
  <c r="K24" i="12" l="1"/>
  <c r="K25" i="12"/>
  <c r="K17" i="12"/>
  <c r="K98" i="10"/>
  <c r="K77" i="10"/>
  <c r="K63" i="10"/>
  <c r="K31" i="10"/>
  <c r="K5" i="18"/>
  <c r="K5" i="9"/>
  <c r="K7" i="17"/>
  <c r="K15" i="17"/>
  <c r="K6" i="17"/>
  <c r="K10" i="17"/>
  <c r="K19" i="17"/>
  <c r="K14" i="17"/>
  <c r="K18" i="17"/>
  <c r="K16" i="17"/>
  <c r="K22" i="17"/>
  <c r="K21" i="17"/>
  <c r="K5" i="17"/>
  <c r="K2" i="17"/>
  <c r="K12" i="17"/>
  <c r="K13" i="17"/>
  <c r="K17" i="17"/>
  <c r="K3" i="16"/>
  <c r="K11" i="16"/>
  <c r="K13" i="16"/>
  <c r="K12" i="16"/>
  <c r="K7" i="16"/>
  <c r="K10" i="16"/>
  <c r="K2" i="16"/>
  <c r="K8" i="16"/>
  <c r="K9" i="16"/>
  <c r="K5" i="16"/>
  <c r="K4" i="16"/>
  <c r="K6" i="16"/>
  <c r="K51" i="15"/>
  <c r="K56" i="15"/>
  <c r="K49" i="15"/>
  <c r="K52" i="15"/>
  <c r="K40" i="15"/>
  <c r="K5" i="15"/>
  <c r="K41" i="15"/>
  <c r="K37" i="15"/>
  <c r="K28" i="15"/>
  <c r="K30" i="15"/>
  <c r="K19" i="15"/>
  <c r="K17" i="15"/>
  <c r="K38" i="15"/>
  <c r="K48" i="15"/>
  <c r="K58" i="15"/>
  <c r="K60" i="15"/>
  <c r="K45" i="15"/>
  <c r="K68" i="15"/>
  <c r="K9" i="15"/>
  <c r="K47" i="15"/>
  <c r="K55" i="15"/>
  <c r="K34" i="15"/>
  <c r="K16" i="15"/>
  <c r="K46" i="15"/>
  <c r="K63" i="15"/>
  <c r="K20" i="15"/>
  <c r="K53" i="15"/>
  <c r="K50" i="15"/>
  <c r="K65" i="15"/>
  <c r="K21" i="15"/>
  <c r="K22" i="15"/>
  <c r="K18" i="15"/>
  <c r="K35" i="15"/>
  <c r="K14" i="15"/>
  <c r="K61" i="15"/>
  <c r="K54" i="15"/>
  <c r="K33" i="15"/>
  <c r="K69" i="15"/>
  <c r="K66" i="15"/>
  <c r="K43" i="15"/>
  <c r="K36" i="15"/>
  <c r="K42" i="15"/>
  <c r="K12" i="15"/>
  <c r="K25" i="15"/>
  <c r="K57" i="15"/>
  <c r="K15" i="15"/>
  <c r="K26" i="15"/>
  <c r="K2" i="15"/>
  <c r="K7" i="15"/>
  <c r="K67" i="15"/>
  <c r="K62" i="15"/>
  <c r="K11" i="15"/>
  <c r="K3" i="15"/>
  <c r="K4" i="15"/>
  <c r="K32" i="15"/>
  <c r="K10" i="15"/>
  <c r="K8" i="15"/>
  <c r="K23" i="15"/>
  <c r="K64" i="15"/>
  <c r="K29" i="15"/>
  <c r="K39" i="15"/>
  <c r="K24" i="15"/>
  <c r="K59" i="15"/>
  <c r="K31" i="15"/>
  <c r="K13" i="15"/>
  <c r="K6" i="15"/>
  <c r="K44" i="15"/>
  <c r="K27" i="15"/>
  <c r="K34" i="12"/>
  <c r="K5" i="12"/>
  <c r="K6" i="12"/>
  <c r="K20" i="12"/>
  <c r="K36" i="12"/>
  <c r="K37" i="12"/>
  <c r="K4" i="12"/>
  <c r="K12" i="12"/>
  <c r="K14" i="12"/>
  <c r="K3" i="12"/>
  <c r="K85" i="10"/>
  <c r="K53" i="10"/>
  <c r="K73" i="10"/>
  <c r="K88" i="10"/>
  <c r="K83" i="10"/>
  <c r="K32" i="10"/>
  <c r="K78" i="10"/>
  <c r="K55" i="10"/>
  <c r="K76" i="10"/>
  <c r="K82" i="10"/>
  <c r="K17" i="10"/>
  <c r="K33" i="10"/>
  <c r="K86" i="10"/>
  <c r="K92" i="10"/>
  <c r="K62" i="10"/>
  <c r="K58" i="10"/>
  <c r="K87" i="10"/>
  <c r="K4" i="10"/>
  <c r="K26" i="10"/>
  <c r="K70" i="10"/>
  <c r="K59" i="10"/>
  <c r="K19" i="10"/>
  <c r="K81" i="10"/>
  <c r="K11" i="10"/>
  <c r="K72" i="10"/>
  <c r="K12" i="10"/>
  <c r="K45" i="10"/>
  <c r="K67" i="10"/>
  <c r="K80" i="10"/>
  <c r="K41" i="10"/>
  <c r="K25" i="10"/>
  <c r="K36" i="10"/>
  <c r="K43" i="10"/>
  <c r="K28" i="10"/>
  <c r="K14" i="10"/>
  <c r="K18" i="10"/>
  <c r="K21" i="10"/>
  <c r="K5" i="10"/>
  <c r="K68" i="10"/>
  <c r="K35" i="10"/>
  <c r="K69" i="10"/>
  <c r="K66" i="10"/>
  <c r="K13" i="10"/>
  <c r="K20" i="10"/>
  <c r="K60" i="10"/>
  <c r="K51" i="10"/>
  <c r="K3" i="10"/>
  <c r="K94" i="10"/>
  <c r="K39" i="10"/>
  <c r="K54" i="10"/>
  <c r="K42" i="10"/>
  <c r="K65" i="10"/>
  <c r="K97" i="10"/>
  <c r="K50" i="10"/>
  <c r="K90" i="10"/>
  <c r="K84" i="10"/>
  <c r="K19" i="9"/>
  <c r="K3" i="9"/>
  <c r="K24" i="9"/>
  <c r="K36" i="9"/>
  <c r="K34" i="9"/>
  <c r="K6" i="9"/>
  <c r="K14" i="9"/>
  <c r="K59" i="7"/>
  <c r="K53" i="7"/>
  <c r="K96" i="7"/>
</calcChain>
</file>

<file path=xl/sharedStrings.xml><?xml version="1.0" encoding="utf-8"?>
<sst xmlns="http://schemas.openxmlformats.org/spreadsheetml/2006/main" count="932" uniqueCount="188">
  <si>
    <t>Клуб</t>
  </si>
  <si>
    <t>Этап 1</t>
  </si>
  <si>
    <t>Этап 2</t>
  </si>
  <si>
    <t>Этап 3</t>
  </si>
  <si>
    <t>Этап 4</t>
  </si>
  <si>
    <t>Этап 5</t>
  </si>
  <si>
    <t>Место</t>
  </si>
  <si>
    <t>Очки за 4 лучших этапа (зачет Кубка)</t>
  </si>
  <si>
    <t>Год 
рождения</t>
  </si>
  <si>
    <t>Очки за все 
этапы</t>
  </si>
  <si>
    <t>Очки за все этапы</t>
  </si>
  <si>
    <t>Фамилия Имя</t>
  </si>
  <si>
    <t>Алейников Артем</t>
  </si>
  <si>
    <t>Vk Skiing Team</t>
  </si>
  <si>
    <t>Лашнев Марк</t>
  </si>
  <si>
    <t>Лично</t>
  </si>
  <si>
    <t>Шестаков Андрей</t>
  </si>
  <si>
    <t>Orienta skrum</t>
  </si>
  <si>
    <t>ОЛЛС</t>
  </si>
  <si>
    <t>Бутягин Александр</t>
  </si>
  <si>
    <t>Гармония</t>
  </si>
  <si>
    <t>Ильин Дмитрий</t>
  </si>
  <si>
    <t>Суетологи</t>
  </si>
  <si>
    <t>Лаврусь Алексей</t>
  </si>
  <si>
    <t>Ильин Николай</t>
  </si>
  <si>
    <t>Автанеев Алексей</t>
  </si>
  <si>
    <t>лично</t>
  </si>
  <si>
    <t>Арзуманов Сергей</t>
  </si>
  <si>
    <t>Арсеньев Петр</t>
  </si>
  <si>
    <t>Артемов Иван</t>
  </si>
  <si>
    <t>Альфа Битца</t>
  </si>
  <si>
    <t>Байменов Константин</t>
  </si>
  <si>
    <t>Борисов Александр</t>
  </si>
  <si>
    <t>Proway Sport Club</t>
  </si>
  <si>
    <t>RRC Run Club</t>
  </si>
  <si>
    <t>Черняховский Михаил</t>
  </si>
  <si>
    <t>Альфа-Битца</t>
  </si>
  <si>
    <t>Кобызев Александр</t>
  </si>
  <si>
    <t>Вязьма</t>
  </si>
  <si>
    <t>Дорофеев Сергей</t>
  </si>
  <si>
    <t>Сухов Виталий</t>
  </si>
  <si>
    <t>Шаропин Константин</t>
  </si>
  <si>
    <t>Варламов Евгений</t>
  </si>
  <si>
    <t>Храм Св. Киприана Красный маяк</t>
  </si>
  <si>
    <t>Ориента-Кунцево</t>
  </si>
  <si>
    <t>Волков Антон</t>
  </si>
  <si>
    <t>Волков Сергей</t>
  </si>
  <si>
    <t>Голубок Антон</t>
  </si>
  <si>
    <t>Skirowclup</t>
  </si>
  <si>
    <t>Гудалов Андрей</t>
  </si>
  <si>
    <t>Декин Дмитрий</t>
  </si>
  <si>
    <t>Жильцов Петр</t>
  </si>
  <si>
    <t>Журавлев Сергей</t>
  </si>
  <si>
    <t>СК Ромашково</t>
  </si>
  <si>
    <t>Здор Вадим</t>
  </si>
  <si>
    <t>Зозуля Вячеслав</t>
  </si>
  <si>
    <t>Ильвовский Алексей</t>
  </si>
  <si>
    <t>СК Альфа-Битца</t>
  </si>
  <si>
    <t>Ильвовский Дмитрий</t>
  </si>
  <si>
    <t>Калинин Лукьян</t>
  </si>
  <si>
    <t>Ориента-Тропа</t>
  </si>
  <si>
    <t>Кистенев Андрей</t>
  </si>
  <si>
    <t>Волков Федор</t>
  </si>
  <si>
    <t>ДЮСШ Акватикс</t>
  </si>
  <si>
    <t>Шиков Юрий</t>
  </si>
  <si>
    <t>Будашкин Михаил</t>
  </si>
  <si>
    <t>ProBiathlon</t>
  </si>
  <si>
    <t>Днепров Анатолий</t>
  </si>
  <si>
    <t>Тер-Акопов Александр</t>
  </si>
  <si>
    <t>Дымченко Роман</t>
  </si>
  <si>
    <t>Ковалко Кирилл</t>
  </si>
  <si>
    <t>Колесников Егор</t>
  </si>
  <si>
    <t>Косов Денис</t>
  </si>
  <si>
    <t>Kosoff Club</t>
  </si>
  <si>
    <t>Кривенков Василий</t>
  </si>
  <si>
    <t>Кузнецов Андрей</t>
  </si>
  <si>
    <t>100km.ru</t>
  </si>
  <si>
    <t>Кухарчук Владимир</t>
  </si>
  <si>
    <t>Лапшин Павел</t>
  </si>
  <si>
    <t>Лесин Александр</t>
  </si>
  <si>
    <t>Маслов Вадим</t>
  </si>
  <si>
    <t>МГУ</t>
  </si>
  <si>
    <t>Мащенко Александр</t>
  </si>
  <si>
    <t>Мельников Николай</t>
  </si>
  <si>
    <t>MALEX SRB</t>
  </si>
  <si>
    <t>Морозов Владимир</t>
  </si>
  <si>
    <t>Морозов Дмитрий</t>
  </si>
  <si>
    <t>Нестеркин Александр</t>
  </si>
  <si>
    <t>Пожалов Александр</t>
  </si>
  <si>
    <t>Роголев Александр</t>
  </si>
  <si>
    <t>Роголев Вадим</t>
  </si>
  <si>
    <t>Руженцев Илья</t>
  </si>
  <si>
    <t>Савенков Сергей</t>
  </si>
  <si>
    <t>МГТУ им.Баумана</t>
  </si>
  <si>
    <t>Сакович Антон</t>
  </si>
  <si>
    <t>UniCredit Ski Team</t>
  </si>
  <si>
    <t>Сидельников Георгий</t>
  </si>
  <si>
    <t>Soulmate Sport Club</t>
  </si>
  <si>
    <t>Соловьев Александр</t>
  </si>
  <si>
    <t>Френклах Яков</t>
  </si>
  <si>
    <t>Чернобривенко Александр</t>
  </si>
  <si>
    <t>Шорохов Сергей</t>
  </si>
  <si>
    <t>Lamp Team</t>
  </si>
  <si>
    <t>Штрауб Ян</t>
  </si>
  <si>
    <t>OnSport</t>
  </si>
  <si>
    <t>Юшинский Сергей</t>
  </si>
  <si>
    <t>Соловьев Павел</t>
  </si>
  <si>
    <t>Рудлевский Павел</t>
  </si>
  <si>
    <t>Скрынник Сергей</t>
  </si>
  <si>
    <t>Телятко Алексей</t>
  </si>
  <si>
    <t>Кейваген</t>
  </si>
  <si>
    <t>Савостин Дмитрий</t>
  </si>
  <si>
    <t>Гуляев Виктор</t>
  </si>
  <si>
    <t>Какорников Максим</t>
  </si>
  <si>
    <t>Калинин Олег</t>
  </si>
  <si>
    <t>Карцов Сергей</t>
  </si>
  <si>
    <t>Климанов Александр</t>
  </si>
  <si>
    <t>Кривенков Сергей</t>
  </si>
  <si>
    <t>Меркушкин Борис</t>
  </si>
  <si>
    <t>Медик</t>
  </si>
  <si>
    <t>Норкин Павел</t>
  </si>
  <si>
    <t>МПГУ</t>
  </si>
  <si>
    <t>Пешков Сергей</t>
  </si>
  <si>
    <t>Skirowclub</t>
  </si>
  <si>
    <t>Титов Сергей</t>
  </si>
  <si>
    <t>Шварц Михаил</t>
  </si>
  <si>
    <t>Афанасьев Георгий</t>
  </si>
  <si>
    <t>Андреев Валентин</t>
  </si>
  <si>
    <t>mesherskiservice</t>
  </si>
  <si>
    <t>Лашнева Мария</t>
  </si>
  <si>
    <t>Морозкина Юлия</t>
  </si>
  <si>
    <t>РУДН</t>
  </si>
  <si>
    <t>Азарова Екатерина</t>
  </si>
  <si>
    <t>Азарова Анастасия</t>
  </si>
  <si>
    <t>Волкова Анна</t>
  </si>
  <si>
    <t>Пархаева Юлия</t>
  </si>
  <si>
    <t>Волкова Мария</t>
  </si>
  <si>
    <t>Емельянова Ксения</t>
  </si>
  <si>
    <t>Волкова Людмила</t>
  </si>
  <si>
    <t>Морозова Мария</t>
  </si>
  <si>
    <t>Морозова Ирина</t>
  </si>
  <si>
    <t>Максимова Людмила</t>
  </si>
  <si>
    <t>Ника</t>
  </si>
  <si>
    <t>Майорова Ольга</t>
  </si>
  <si>
    <t>Косова Дарья</t>
  </si>
  <si>
    <t>Косова Екатерина</t>
  </si>
  <si>
    <t>Логунова Ксения</t>
  </si>
  <si>
    <t>Максимова Татьяна</t>
  </si>
  <si>
    <t>Новоселова Мария</t>
  </si>
  <si>
    <t>Лыжемышь</t>
  </si>
  <si>
    <t>Осипенко Екатерина</t>
  </si>
  <si>
    <t>СК Стрелка</t>
  </si>
  <si>
    <t>Рыбакова Елена</t>
  </si>
  <si>
    <t>Сипаренко Юлия</t>
  </si>
  <si>
    <t>Сорокина Мария</t>
  </si>
  <si>
    <t>Хельдерт Елена</t>
  </si>
  <si>
    <t>Мащенко Дарья</t>
  </si>
  <si>
    <t>Четверикова Виктория</t>
  </si>
  <si>
    <t>Журавлева Серафима</t>
  </si>
  <si>
    <t>Олтаржевская Наталья</t>
  </si>
  <si>
    <t>Журавлева Екатерина</t>
  </si>
  <si>
    <t>Морозова Светлана</t>
  </si>
  <si>
    <t>Решетова Наталья</t>
  </si>
  <si>
    <t>Конек Горбунок</t>
  </si>
  <si>
    <t>Ск Ромашково</t>
  </si>
  <si>
    <t>Емельянова Оксана</t>
  </si>
  <si>
    <t>Верчинская Юна</t>
  </si>
  <si>
    <t>ABST</t>
  </si>
  <si>
    <t>Менжак Олег</t>
  </si>
  <si>
    <t>Лошаков Тарас</t>
  </si>
  <si>
    <t>Ильин Алексей</t>
  </si>
  <si>
    <t>Галкин Петр</t>
  </si>
  <si>
    <t>Tony Kart</t>
  </si>
  <si>
    <t>Гриньков Александр</t>
  </si>
  <si>
    <t>Косова Ольга</t>
  </si>
  <si>
    <t>Журавлев Николай</t>
  </si>
  <si>
    <t>Ухачев Роман</t>
  </si>
  <si>
    <t>Скляревский Евгений</t>
  </si>
  <si>
    <t>Демещик Павел</t>
  </si>
  <si>
    <t>Светлый Путь</t>
  </si>
  <si>
    <t>Рассохин Владимир</t>
  </si>
  <si>
    <t>Хазипов Юрий</t>
  </si>
  <si>
    <t>Господарский Владимир</t>
  </si>
  <si>
    <t>Газпром банк</t>
  </si>
  <si>
    <t>Прядкина Анна</t>
  </si>
  <si>
    <t>Кистененва Мария</t>
  </si>
  <si>
    <t>Старостина Надежда</t>
  </si>
  <si>
    <t>Тропа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</si>
</sst>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0"/>
      <name val="Arial Cyr"/>
      <charset val="204"/>
    </font>
    <font>
      <sz val="11"/>
      <color indexed="8"/>
      <name val="Calibri"/>
      <family val="2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5" fillId="0" borderId="0"/>
    <xf numFmtId="164" fontId="2" fillId="0" borderId="0" applyFont="0" applyFill="0" applyBorder="0" applyAlignment="0" applyProtection="0"/>
  </cellStyleXfs>
  <cellXfs count="35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wrapText="1"/>
    </xf>
    <xf numFmtId="164" fontId="3" fillId="2" borderId="0" xfId="2" applyFont="1" applyFill="1" applyAlignment="1">
      <alignment horizontal="right"/>
    </xf>
    <xf numFmtId="164" fontId="3" fillId="2" borderId="0" xfId="2" applyFont="1" applyFill="1" applyAlignment="1">
      <alignment wrapText="1"/>
    </xf>
    <xf numFmtId="164" fontId="4" fillId="2" borderId="0" xfId="2" applyFont="1" applyFill="1" applyAlignment="1">
      <alignment wrapText="1"/>
    </xf>
    <xf numFmtId="0" fontId="5" fillId="0" borderId="0" xfId="1"/>
    <xf numFmtId="164" fontId="1" fillId="0" borderId="0" xfId="2" applyFont="1"/>
    <xf numFmtId="164" fontId="5" fillId="0" borderId="0" xfId="2" applyFont="1"/>
    <xf numFmtId="0" fontId="6" fillId="0" borderId="0" xfId="0" applyFont="1" applyFill="1"/>
    <xf numFmtId="164" fontId="6" fillId="0" borderId="0" xfId="2" applyFont="1" applyFill="1"/>
    <xf numFmtId="164" fontId="7" fillId="0" borderId="0" xfId="2" applyFont="1" applyFill="1"/>
    <xf numFmtId="0" fontId="7" fillId="0" borderId="0" xfId="0" applyFont="1" applyFill="1"/>
    <xf numFmtId="0" fontId="1" fillId="0" borderId="0" xfId="0" applyFont="1"/>
    <xf numFmtId="164" fontId="9" fillId="0" borderId="0" xfId="2" applyFont="1" applyFill="1"/>
    <xf numFmtId="164" fontId="5" fillId="0" borderId="0" xfId="2" applyFont="1" applyFill="1"/>
    <xf numFmtId="0" fontId="5" fillId="0" borderId="0" xfId="1" applyFill="1"/>
    <xf numFmtId="164" fontId="1" fillId="0" borderId="0" xfId="2" applyFont="1" applyFill="1"/>
    <xf numFmtId="0" fontId="7" fillId="0" borderId="0" xfId="1" applyFont="1" applyFill="1"/>
    <xf numFmtId="0" fontId="8" fillId="3" borderId="0" xfId="0" applyFont="1" applyFill="1"/>
    <xf numFmtId="0" fontId="8" fillId="3" borderId="0" xfId="0" applyFont="1" applyFill="1" applyAlignment="1">
      <alignment wrapText="1"/>
    </xf>
    <xf numFmtId="164" fontId="8" fillId="3" borderId="0" xfId="2" applyFont="1" applyFill="1" applyAlignment="1">
      <alignment horizontal="right"/>
    </xf>
    <xf numFmtId="164" fontId="8" fillId="3" borderId="0" xfId="2" applyFont="1" applyFill="1" applyAlignment="1">
      <alignment wrapText="1"/>
    </xf>
    <xf numFmtId="164" fontId="4" fillId="3" borderId="0" xfId="2" applyFont="1" applyFill="1" applyAlignment="1">
      <alignment wrapText="1"/>
    </xf>
    <xf numFmtId="0" fontId="6" fillId="0" borderId="0" xfId="0" applyFont="1"/>
    <xf numFmtId="164" fontId="6" fillId="0" borderId="0" xfId="2" applyFont="1"/>
    <xf numFmtId="164" fontId="7" fillId="0" borderId="0" xfId="2" applyFont="1"/>
    <xf numFmtId="0" fontId="8" fillId="2" borderId="0" xfId="0" applyFont="1" applyFill="1"/>
    <xf numFmtId="0" fontId="8" fillId="2" borderId="0" xfId="0" applyFont="1" applyFill="1" applyAlignment="1">
      <alignment wrapText="1"/>
    </xf>
    <xf numFmtId="164" fontId="8" fillId="2" borderId="0" xfId="2" applyFont="1" applyFill="1" applyAlignment="1">
      <alignment horizontal="right"/>
    </xf>
    <xf numFmtId="164" fontId="8" fillId="2" borderId="0" xfId="2" applyFont="1" applyFill="1" applyAlignment="1">
      <alignment wrapText="1"/>
    </xf>
    <xf numFmtId="0" fontId="0" fillId="0" borderId="0" xfId="0" applyFont="1" applyFill="1"/>
    <xf numFmtId="164" fontId="10" fillId="0" borderId="0" xfId="2" applyFont="1" applyFill="1"/>
    <xf numFmtId="0" fontId="1" fillId="0" borderId="0" xfId="1" applyFont="1" applyFill="1"/>
    <xf numFmtId="0" fontId="1" fillId="0" borderId="0" xfId="1" applyFont="1"/>
  </cellXfs>
  <cellStyles count="3">
    <cellStyle name="Обычный" xfId="0" builtinId="0"/>
    <cellStyle name="Обычный_Rating" xfId="1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K98"/>
  <sheetViews>
    <sheetView tabSelected="1" workbookViewId="0"/>
  </sheetViews>
  <sheetFormatPr defaultRowHeight="15" x14ac:dyDescent="0.25"/>
  <cols>
    <col min="1" max="1" width="9.140625" style="9"/>
    <col min="2" max="2" width="22" style="9" bestFit="1" customWidth="1"/>
    <col min="3" max="3" width="10.5703125" style="9" customWidth="1"/>
    <col min="4" max="4" width="9.42578125" style="9" customWidth="1"/>
    <col min="5" max="9" width="10.28515625" style="10" bestFit="1" customWidth="1"/>
    <col min="10" max="10" width="11.85546875" style="10" bestFit="1" customWidth="1"/>
    <col min="11" max="11" width="15.42578125" style="10" customWidth="1"/>
    <col min="12" max="16384" width="9.140625" style="9"/>
  </cols>
  <sheetData>
    <row r="1" spans="1:11" ht="39" x14ac:dyDescent="0.25">
      <c r="A1" s="19" t="s">
        <v>6</v>
      </c>
      <c r="B1" s="19" t="s">
        <v>11</v>
      </c>
      <c r="C1" s="20" t="s">
        <v>8</v>
      </c>
      <c r="D1" s="19" t="s">
        <v>0</v>
      </c>
      <c r="E1" s="21" t="s">
        <v>1</v>
      </c>
      <c r="F1" s="21" t="s">
        <v>2</v>
      </c>
      <c r="G1" s="21" t="s">
        <v>3</v>
      </c>
      <c r="H1" s="21" t="s">
        <v>4</v>
      </c>
      <c r="I1" s="21" t="s">
        <v>5</v>
      </c>
      <c r="J1" s="22" t="s">
        <v>9</v>
      </c>
      <c r="K1" s="23" t="s">
        <v>7</v>
      </c>
    </row>
    <row r="2" spans="1:11" x14ac:dyDescent="0.25">
      <c r="B2" s="9" t="s">
        <v>99</v>
      </c>
      <c r="C2" s="9">
        <v>1987</v>
      </c>
      <c r="D2" s="9" t="s">
        <v>33</v>
      </c>
      <c r="E2" s="10">
        <v>130</v>
      </c>
      <c r="F2" s="10">
        <v>130</v>
      </c>
      <c r="G2" s="10">
        <v>115.64</v>
      </c>
      <c r="H2" s="10">
        <v>130</v>
      </c>
      <c r="I2" s="10">
        <v>0</v>
      </c>
      <c r="J2" s="11">
        <v>505.64</v>
      </c>
      <c r="K2" s="11">
        <f>LARGE($E2:$I2,1)+ LARGE($E2:$I2,2)+ LARGE($E2:$I2,3)+ LARGE($E2:$I2,4)</f>
        <v>505.64</v>
      </c>
    </row>
    <row r="3" spans="1:11" x14ac:dyDescent="0.25">
      <c r="B3" s="9" t="s">
        <v>51</v>
      </c>
      <c r="C3" s="9">
        <v>1985</v>
      </c>
      <c r="D3" s="9" t="s">
        <v>167</v>
      </c>
      <c r="E3" s="10">
        <v>120</v>
      </c>
      <c r="F3" s="10">
        <v>123.04</v>
      </c>
      <c r="G3" s="10">
        <v>130</v>
      </c>
      <c r="H3" s="10">
        <v>128.62</v>
      </c>
      <c r="I3" s="10">
        <v>0</v>
      </c>
      <c r="J3" s="10">
        <v>501.66</v>
      </c>
      <c r="K3" s="11">
        <f>LARGE($E3:$I3,1)+ LARGE($E3:$I3,2)+ LARGE($E3:$I3,3)+ LARGE($E3:$I3,4)</f>
        <v>501.66</v>
      </c>
    </row>
    <row r="4" spans="1:11" x14ac:dyDescent="0.25">
      <c r="B4" s="9" t="s">
        <v>91</v>
      </c>
      <c r="C4" s="9">
        <v>1993</v>
      </c>
      <c r="D4" s="9" t="s">
        <v>38</v>
      </c>
      <c r="E4" s="10">
        <v>115.45</v>
      </c>
      <c r="F4" s="10">
        <v>120</v>
      </c>
      <c r="G4" s="10">
        <v>120</v>
      </c>
      <c r="H4" s="10">
        <v>120</v>
      </c>
      <c r="I4" s="10">
        <v>0</v>
      </c>
      <c r="J4" s="11">
        <v>475.45</v>
      </c>
      <c r="K4" s="11">
        <f>LARGE($E4:$I4,1)+ LARGE($E4:$I4,2)+ LARGE($E4:$I4,3)+ LARGE($E4:$I4,4)</f>
        <v>475.45</v>
      </c>
    </row>
    <row r="5" spans="1:11" x14ac:dyDescent="0.25">
      <c r="B5" s="9" t="s">
        <v>124</v>
      </c>
      <c r="C5" s="9">
        <v>1978</v>
      </c>
      <c r="D5" s="9" t="s">
        <v>26</v>
      </c>
      <c r="E5" s="10">
        <v>130</v>
      </c>
      <c r="F5" s="10">
        <v>106.49</v>
      </c>
      <c r="G5" s="10">
        <v>104.99</v>
      </c>
      <c r="H5" s="10">
        <v>130</v>
      </c>
      <c r="I5" s="10">
        <v>0</v>
      </c>
      <c r="J5" s="10">
        <v>471.48</v>
      </c>
      <c r="K5" s="11">
        <f>LARGE($E5:$I5,1)+ LARGE($E5:$I5,2)+ LARGE($E5:$I5,3)+ LARGE($E5:$I5,4)</f>
        <v>471.48</v>
      </c>
    </row>
    <row r="6" spans="1:11" x14ac:dyDescent="0.25">
      <c r="B6" s="9" t="s">
        <v>37</v>
      </c>
      <c r="C6" s="9">
        <v>1987</v>
      </c>
      <c r="D6" s="9" t="s">
        <v>38</v>
      </c>
      <c r="E6" s="10">
        <v>107.9</v>
      </c>
      <c r="F6" s="10">
        <v>118</v>
      </c>
      <c r="G6" s="10">
        <v>118.12</v>
      </c>
      <c r="H6" s="10">
        <v>118.63</v>
      </c>
      <c r="I6" s="10">
        <v>0</v>
      </c>
      <c r="J6" s="11">
        <v>462.65</v>
      </c>
      <c r="K6" s="11">
        <f>LARGE($E6:$I6,1)+ LARGE($E6:$I6,2)+ LARGE($E6:$I6,3)+ LARGE($E6:$I6,4)</f>
        <v>462.65</v>
      </c>
    </row>
    <row r="7" spans="1:11" x14ac:dyDescent="0.25">
      <c r="B7" s="9" t="s">
        <v>108</v>
      </c>
      <c r="C7" s="9">
        <v>1989</v>
      </c>
      <c r="D7" s="9" t="s">
        <v>15</v>
      </c>
      <c r="E7" s="10">
        <v>112.33</v>
      </c>
      <c r="F7" s="10">
        <v>113.26</v>
      </c>
      <c r="G7" s="10">
        <v>116.69</v>
      </c>
      <c r="H7" s="10">
        <v>111.99</v>
      </c>
      <c r="I7" s="10">
        <v>0</v>
      </c>
      <c r="J7" s="11">
        <v>454.27</v>
      </c>
      <c r="K7" s="11">
        <f>LARGE($E7:$I7,1)+ LARGE($E7:$I7,2)+ LARGE($E7:$I7,3)+ LARGE($E7:$I7,4)</f>
        <v>454.27</v>
      </c>
    </row>
    <row r="8" spans="1:11" x14ac:dyDescent="0.25">
      <c r="B8" s="9" t="s">
        <v>41</v>
      </c>
      <c r="C8" s="9">
        <v>1972</v>
      </c>
      <c r="D8" s="9" t="s">
        <v>15</v>
      </c>
      <c r="E8" s="10">
        <v>111.05</v>
      </c>
      <c r="F8" s="10">
        <v>108.3</v>
      </c>
      <c r="G8" s="10">
        <v>114.01</v>
      </c>
      <c r="H8" s="10">
        <v>117.34</v>
      </c>
      <c r="I8" s="10">
        <v>0</v>
      </c>
      <c r="J8" s="10">
        <v>450.7</v>
      </c>
      <c r="K8" s="11">
        <f>LARGE($E8:$I8,1)+ LARGE($E8:$I8,2)+ LARGE($E8:$I8,3)+ LARGE($E8:$I8,4)</f>
        <v>450.70000000000005</v>
      </c>
    </row>
    <row r="9" spans="1:11" x14ac:dyDescent="0.25">
      <c r="B9" s="9" t="s">
        <v>89</v>
      </c>
      <c r="C9" s="9">
        <v>1982</v>
      </c>
      <c r="D9" s="9" t="s">
        <v>53</v>
      </c>
      <c r="E9" s="10">
        <v>116.46</v>
      </c>
      <c r="F9" s="10">
        <v>111.65</v>
      </c>
      <c r="G9" s="10">
        <v>113.32</v>
      </c>
      <c r="H9" s="10">
        <v>98.99</v>
      </c>
      <c r="I9" s="11">
        <v>0</v>
      </c>
      <c r="J9" s="11">
        <v>440.42</v>
      </c>
      <c r="K9" s="11">
        <f>LARGE($E9:$I9,1)+ LARGE($E9:$I9,2)+ LARGE($E9:$I9,3)+ LARGE($E9:$I9,4)</f>
        <v>440.41999999999996</v>
      </c>
    </row>
    <row r="10" spans="1:11" x14ac:dyDescent="0.25">
      <c r="B10" s="9" t="s">
        <v>122</v>
      </c>
      <c r="C10" s="9">
        <v>1963</v>
      </c>
      <c r="D10" s="9" t="s">
        <v>123</v>
      </c>
      <c r="E10" s="10">
        <v>110</v>
      </c>
      <c r="F10" s="10">
        <v>110</v>
      </c>
      <c r="G10" s="10">
        <v>110</v>
      </c>
      <c r="H10" s="10">
        <v>110</v>
      </c>
      <c r="I10" s="10">
        <v>0</v>
      </c>
      <c r="J10" s="10">
        <v>440</v>
      </c>
      <c r="K10" s="11">
        <f>LARGE($E10:$I10,1)+ LARGE($E10:$I10,2)+ LARGE($E10:$I10,3)+ LARGE($E10:$I10,4)</f>
        <v>440</v>
      </c>
    </row>
    <row r="11" spans="1:11" x14ac:dyDescent="0.25">
      <c r="B11" s="9" t="s">
        <v>107</v>
      </c>
      <c r="C11" s="9">
        <v>1981</v>
      </c>
      <c r="D11" s="9" t="s">
        <v>15</v>
      </c>
      <c r="E11" s="10">
        <v>104.26</v>
      </c>
      <c r="F11" s="10">
        <v>104.55</v>
      </c>
      <c r="G11" s="10">
        <v>111.78</v>
      </c>
      <c r="H11" s="10">
        <v>109.03</v>
      </c>
      <c r="I11" s="10">
        <v>0</v>
      </c>
      <c r="J11" s="11">
        <v>429.62</v>
      </c>
      <c r="K11" s="11">
        <f>LARGE($E11:$I11,1)+ LARGE($E11:$I11,2)+ LARGE($E11:$I11,3)+ LARGE($E11:$I11,4)</f>
        <v>429.62</v>
      </c>
    </row>
    <row r="12" spans="1:11" x14ac:dyDescent="0.25">
      <c r="B12" s="9" t="s">
        <v>87</v>
      </c>
      <c r="C12" s="9">
        <v>1973</v>
      </c>
      <c r="E12" s="10">
        <v>103.22</v>
      </c>
      <c r="F12" s="10">
        <v>110</v>
      </c>
      <c r="G12" s="10">
        <v>110</v>
      </c>
      <c r="H12" s="10">
        <v>104.77</v>
      </c>
      <c r="I12" s="10">
        <v>0</v>
      </c>
      <c r="J12" s="11">
        <v>427.99</v>
      </c>
      <c r="K12" s="11">
        <f>LARGE($E12:$I12,1)+ LARGE($E12:$I12,2)+ LARGE($E12:$I12,3)+ LARGE($E12:$I12,4)</f>
        <v>427.99</v>
      </c>
    </row>
    <row r="13" spans="1:11" x14ac:dyDescent="0.25">
      <c r="B13" s="9" t="s">
        <v>92</v>
      </c>
      <c r="C13" s="9">
        <v>1974</v>
      </c>
      <c r="D13" s="9" t="s">
        <v>93</v>
      </c>
      <c r="E13" s="10">
        <v>109.41</v>
      </c>
      <c r="F13" s="10">
        <v>107.82</v>
      </c>
      <c r="G13" s="10">
        <v>102.85</v>
      </c>
      <c r="H13" s="10">
        <v>95.06</v>
      </c>
      <c r="I13" s="10">
        <v>0</v>
      </c>
      <c r="J13" s="10">
        <v>415.14</v>
      </c>
      <c r="K13" s="11">
        <f>LARGE($E13:$I13,1)+ LARGE($E13:$I13,2)+ LARGE($E13:$I13,3)+ LARGE($E13:$I13,4)</f>
        <v>415.14</v>
      </c>
    </row>
    <row r="14" spans="1:11" x14ac:dyDescent="0.25">
      <c r="B14" s="9" t="s">
        <v>117</v>
      </c>
      <c r="C14" s="9">
        <v>1967</v>
      </c>
      <c r="D14" s="9" t="s">
        <v>36</v>
      </c>
      <c r="E14" s="10">
        <v>110.89</v>
      </c>
      <c r="F14" s="10">
        <v>84.5</v>
      </c>
      <c r="G14" s="10">
        <v>109.24</v>
      </c>
      <c r="H14" s="10">
        <v>109.39</v>
      </c>
      <c r="I14" s="10">
        <v>0</v>
      </c>
      <c r="J14" s="10">
        <v>414.02</v>
      </c>
      <c r="K14" s="11">
        <f>LARGE($E14:$I14,1)+ LARGE($E14:$I14,2)+ LARGE($E14:$I14,3)+ LARGE($E14:$I14,4)</f>
        <v>414.02</v>
      </c>
    </row>
    <row r="15" spans="1:11" x14ac:dyDescent="0.25">
      <c r="B15" s="9" t="s">
        <v>45</v>
      </c>
      <c r="C15" s="9">
        <v>1986</v>
      </c>
      <c r="D15" s="9" t="s">
        <v>15</v>
      </c>
      <c r="E15" s="10">
        <v>98.95</v>
      </c>
      <c r="F15" s="10">
        <v>107.5</v>
      </c>
      <c r="G15" s="10">
        <v>96.66</v>
      </c>
      <c r="H15" s="10">
        <v>110</v>
      </c>
      <c r="I15" s="10">
        <v>0</v>
      </c>
      <c r="J15" s="11">
        <v>413.11</v>
      </c>
      <c r="K15" s="11">
        <f>LARGE($E15:$I15,1)+ LARGE($E15:$I15,2)+ LARGE($E15:$I15,3)+ LARGE($E15:$I15,4)</f>
        <v>413.11</v>
      </c>
    </row>
    <row r="16" spans="1:11" x14ac:dyDescent="0.25">
      <c r="B16" s="9" t="s">
        <v>78</v>
      </c>
      <c r="C16" s="9">
        <v>1973</v>
      </c>
      <c r="D16" s="9" t="s">
        <v>53</v>
      </c>
      <c r="E16" s="10">
        <v>101.82</v>
      </c>
      <c r="F16" s="10">
        <v>105.58</v>
      </c>
      <c r="G16" s="10">
        <v>102.18</v>
      </c>
      <c r="H16" s="10">
        <v>102.37</v>
      </c>
      <c r="I16" s="10">
        <v>0</v>
      </c>
      <c r="J16" s="11">
        <v>411.95</v>
      </c>
      <c r="K16" s="11">
        <f>LARGE($E16:$I16,1)+ LARGE($E16:$I16,2)+ LARGE($E16:$I16,3)+ LARGE($E16:$I16,4)</f>
        <v>411.95</v>
      </c>
    </row>
    <row r="17" spans="2:11" x14ac:dyDescent="0.25">
      <c r="B17" s="9" t="s">
        <v>74</v>
      </c>
      <c r="C17" s="9">
        <v>1994</v>
      </c>
      <c r="D17" s="9" t="s">
        <v>15</v>
      </c>
      <c r="E17" s="10">
        <v>106.14</v>
      </c>
      <c r="F17" s="10">
        <v>104.32</v>
      </c>
      <c r="G17" s="10">
        <v>93.51</v>
      </c>
      <c r="H17" s="10">
        <v>103.29</v>
      </c>
      <c r="I17" s="10">
        <v>0</v>
      </c>
      <c r="J17" s="11">
        <v>407.26</v>
      </c>
      <c r="K17" s="11">
        <f>LARGE($E17:$I17,1)+ LARGE($E17:$I17,2)+ LARGE($E17:$I17,3)+ LARGE($E17:$I17,4)</f>
        <v>407.26</v>
      </c>
    </row>
    <row r="18" spans="2:11" x14ac:dyDescent="0.25">
      <c r="B18" s="9" t="s">
        <v>126</v>
      </c>
      <c r="C18" s="9">
        <v>1986</v>
      </c>
      <c r="D18" s="9" t="s">
        <v>15</v>
      </c>
      <c r="E18" s="10">
        <v>96.04</v>
      </c>
      <c r="F18" s="10">
        <v>89.17</v>
      </c>
      <c r="G18" s="10">
        <v>98.55</v>
      </c>
      <c r="H18" s="10">
        <v>120</v>
      </c>
      <c r="I18" s="10">
        <v>0</v>
      </c>
      <c r="J18" s="10">
        <v>403.76</v>
      </c>
      <c r="K18" s="11">
        <f>LARGE($E18:$I18,1)+ LARGE($E18:$I18,2)+ LARGE($E18:$I18,3)+ LARGE($E18:$I18,4)</f>
        <v>403.76000000000005</v>
      </c>
    </row>
    <row r="19" spans="2:11" x14ac:dyDescent="0.25">
      <c r="B19" s="18" t="s">
        <v>54</v>
      </c>
      <c r="C19" s="18">
        <v>1969</v>
      </c>
      <c r="D19" s="18" t="s">
        <v>53</v>
      </c>
      <c r="E19" s="10">
        <v>95.25</v>
      </c>
      <c r="F19" s="11">
        <v>98.54</v>
      </c>
      <c r="G19" s="11">
        <v>104.41</v>
      </c>
      <c r="H19" s="10">
        <v>94.37</v>
      </c>
      <c r="I19" s="11">
        <v>0</v>
      </c>
      <c r="J19" s="11">
        <v>392.57</v>
      </c>
      <c r="K19" s="11">
        <f>LARGE($E19:$I19,1)+ LARGE($E19:$I19,2)+ LARGE($E19:$I19,3)+ LARGE($E19:$I19,4)</f>
        <v>392.57</v>
      </c>
    </row>
    <row r="20" spans="2:11" x14ac:dyDescent="0.25">
      <c r="B20" s="9" t="s">
        <v>28</v>
      </c>
      <c r="C20" s="9">
        <v>1974</v>
      </c>
      <c r="E20" s="10">
        <v>107.05</v>
      </c>
      <c r="F20" s="10">
        <v>96.64</v>
      </c>
      <c r="G20" s="10">
        <v>94.95</v>
      </c>
      <c r="H20" s="10">
        <v>93.6</v>
      </c>
      <c r="I20" s="10">
        <v>0</v>
      </c>
      <c r="J20" s="10">
        <v>392.24</v>
      </c>
      <c r="K20" s="11">
        <f>LARGE($E20:$I20,1)+ LARGE($E20:$I20,2)+ LARGE($E20:$I20,3)+ LARGE($E20:$I20,4)</f>
        <v>392.24</v>
      </c>
    </row>
    <row r="21" spans="2:11" x14ac:dyDescent="0.25">
      <c r="B21" s="9" t="s">
        <v>47</v>
      </c>
      <c r="C21" s="9">
        <v>1982</v>
      </c>
      <c r="D21" s="9" t="s">
        <v>48</v>
      </c>
      <c r="E21" s="10">
        <v>91.48</v>
      </c>
      <c r="F21" s="10">
        <v>104.26</v>
      </c>
      <c r="G21" s="10">
        <v>92.46</v>
      </c>
      <c r="H21" s="10">
        <v>102.62</v>
      </c>
      <c r="I21" s="10">
        <v>0</v>
      </c>
      <c r="J21" s="11">
        <v>390.82</v>
      </c>
      <c r="K21" s="11">
        <f>LARGE($E21:$I21,1)+ LARGE($E21:$I21,2)+ LARGE($E21:$I21,3)+ LARGE($E21:$I21,4)</f>
        <v>390.82</v>
      </c>
    </row>
    <row r="22" spans="2:11" x14ac:dyDescent="0.25">
      <c r="B22" s="9" t="s">
        <v>75</v>
      </c>
      <c r="C22" s="9">
        <v>1978</v>
      </c>
      <c r="D22" s="9" t="s">
        <v>76</v>
      </c>
      <c r="E22" s="10">
        <v>92.59</v>
      </c>
      <c r="F22" s="10">
        <v>91.88</v>
      </c>
      <c r="G22" s="10">
        <v>92.91</v>
      </c>
      <c r="H22" s="10">
        <v>95.27</v>
      </c>
      <c r="I22" s="10">
        <v>0</v>
      </c>
      <c r="J22" s="11">
        <v>372.65</v>
      </c>
      <c r="K22" s="11">
        <f>LARGE($E22:$I22,1)+ LARGE($E22:$I22,2)+ LARGE($E22:$I22,3)+ LARGE($E22:$I22,4)</f>
        <v>372.65</v>
      </c>
    </row>
    <row r="23" spans="2:11" x14ac:dyDescent="0.25">
      <c r="B23" s="9" t="s">
        <v>103</v>
      </c>
      <c r="C23" s="9">
        <v>1982</v>
      </c>
      <c r="D23" s="9" t="s">
        <v>104</v>
      </c>
      <c r="E23" s="10">
        <v>94.59</v>
      </c>
      <c r="F23" s="11">
        <v>94.95</v>
      </c>
      <c r="G23" s="10">
        <v>90.73</v>
      </c>
      <c r="H23" s="10">
        <v>88.7</v>
      </c>
      <c r="I23" s="10">
        <v>0</v>
      </c>
      <c r="J23" s="11">
        <v>368.97</v>
      </c>
      <c r="K23" s="11">
        <f>LARGE($E23:$I23,1)+ LARGE($E23:$I23,2)+ LARGE($E23:$I23,3)+ LARGE($E23:$I23,4)</f>
        <v>368.97</v>
      </c>
    </row>
    <row r="24" spans="2:11" x14ac:dyDescent="0.25">
      <c r="B24" s="9" t="s">
        <v>29</v>
      </c>
      <c r="C24" s="9">
        <v>1978</v>
      </c>
      <c r="D24" s="9" t="s">
        <v>30</v>
      </c>
      <c r="E24" s="10">
        <v>0</v>
      </c>
      <c r="F24" s="10">
        <v>111.91</v>
      </c>
      <c r="G24" s="10">
        <v>130</v>
      </c>
      <c r="H24" s="10">
        <v>121.92</v>
      </c>
      <c r="I24" s="10">
        <v>0</v>
      </c>
      <c r="J24" s="10">
        <v>251.92</v>
      </c>
      <c r="K24" s="11">
        <f>LARGE($E24:$I24,1)+ LARGE($E24:$I24,2)+ LARGE($E24:$I24,3)+ LARGE($E24:$I24,4)</f>
        <v>363.83000000000004</v>
      </c>
    </row>
    <row r="25" spans="2:11" x14ac:dyDescent="0.25">
      <c r="B25" s="9" t="s">
        <v>96</v>
      </c>
      <c r="C25" s="9">
        <v>1972</v>
      </c>
      <c r="D25" s="9" t="s">
        <v>97</v>
      </c>
      <c r="E25" s="10">
        <v>94.72</v>
      </c>
      <c r="F25" s="10">
        <v>97.89</v>
      </c>
      <c r="G25" s="10">
        <v>96.32</v>
      </c>
      <c r="H25" s="10">
        <v>72.48</v>
      </c>
      <c r="I25" s="10">
        <v>0</v>
      </c>
      <c r="J25" s="11">
        <v>361.41</v>
      </c>
      <c r="K25" s="11">
        <f>LARGE($E25:$I25,1)+ LARGE($E25:$I25,2)+ LARGE($E25:$I25,3)+ LARGE($E25:$I25,4)</f>
        <v>361.40999999999997</v>
      </c>
    </row>
    <row r="26" spans="2:11" x14ac:dyDescent="0.25">
      <c r="B26" s="9" t="s">
        <v>125</v>
      </c>
      <c r="C26" s="9">
        <v>1961</v>
      </c>
      <c r="D26" s="9" t="s">
        <v>53</v>
      </c>
      <c r="E26" s="10">
        <v>120</v>
      </c>
      <c r="F26" s="10">
        <v>112.12</v>
      </c>
      <c r="G26" s="10">
        <v>120</v>
      </c>
      <c r="H26" s="10">
        <v>0</v>
      </c>
      <c r="I26" s="10">
        <v>0</v>
      </c>
      <c r="J26" s="10">
        <v>352.12</v>
      </c>
      <c r="K26" s="11">
        <f>LARGE($E26:$I26,1)+ LARGE($E26:$I26,2)+ LARGE($E26:$I26,3)+ LARGE($E26:$I26,4)</f>
        <v>352.12</v>
      </c>
    </row>
    <row r="27" spans="2:11" x14ac:dyDescent="0.25">
      <c r="B27" s="9" t="s">
        <v>82</v>
      </c>
      <c r="C27" s="9">
        <v>1986</v>
      </c>
      <c r="D27" s="9" t="s">
        <v>53</v>
      </c>
      <c r="E27" s="10">
        <v>115.45</v>
      </c>
      <c r="F27" s="10">
        <v>115.22</v>
      </c>
      <c r="G27" s="10">
        <v>115.68</v>
      </c>
      <c r="H27" s="10">
        <v>0</v>
      </c>
      <c r="I27" s="10">
        <v>0</v>
      </c>
      <c r="J27" s="11">
        <v>346.35</v>
      </c>
      <c r="K27" s="11">
        <f>LARGE($E27:$I27,1)+ LARGE($E27:$I27,2)+ LARGE($E27:$I27,3)+ LARGE($E27:$I27,4)</f>
        <v>346.35</v>
      </c>
    </row>
    <row r="28" spans="2:11" x14ac:dyDescent="0.25">
      <c r="B28" s="9" t="s">
        <v>49</v>
      </c>
      <c r="C28" s="9">
        <v>1961</v>
      </c>
      <c r="D28" s="9" t="s">
        <v>36</v>
      </c>
      <c r="E28" s="10">
        <v>86.1</v>
      </c>
      <c r="F28" s="10">
        <v>83.57</v>
      </c>
      <c r="G28" s="10">
        <v>88.75</v>
      </c>
      <c r="H28" s="10">
        <v>75.91</v>
      </c>
      <c r="I28" s="10">
        <v>0</v>
      </c>
      <c r="J28" s="11">
        <v>334.33</v>
      </c>
      <c r="K28" s="11">
        <f>LARGE($E28:$I28,1)+ LARGE($E28:$I28,2)+ LARGE($E28:$I28,3)+ LARGE($E28:$I28,4)</f>
        <v>334.32999999999993</v>
      </c>
    </row>
    <row r="29" spans="2:11" x14ac:dyDescent="0.25">
      <c r="B29" s="9" t="s">
        <v>94</v>
      </c>
      <c r="C29" s="9">
        <v>1981</v>
      </c>
      <c r="D29" s="9" t="s">
        <v>95</v>
      </c>
      <c r="E29" s="11">
        <v>112.92</v>
      </c>
      <c r="F29" s="10">
        <v>110.63</v>
      </c>
      <c r="G29" s="10">
        <v>108.38</v>
      </c>
      <c r="H29" s="10">
        <v>0</v>
      </c>
      <c r="I29" s="11">
        <v>0</v>
      </c>
      <c r="J29" s="11">
        <v>331.93</v>
      </c>
      <c r="K29" s="11">
        <f>LARGE($E29:$I29,1)+ LARGE($E29:$I29,2)+ LARGE($E29:$I29,3)+ LARGE($E29:$I29,4)</f>
        <v>331.93</v>
      </c>
    </row>
    <row r="30" spans="2:11" x14ac:dyDescent="0.25">
      <c r="B30" s="9" t="s">
        <v>52</v>
      </c>
      <c r="C30" s="9">
        <v>1986</v>
      </c>
      <c r="D30" s="9" t="s">
        <v>53</v>
      </c>
      <c r="E30" s="10">
        <v>76.22</v>
      </c>
      <c r="F30" s="10">
        <v>85.18</v>
      </c>
      <c r="G30" s="10">
        <v>82.76</v>
      </c>
      <c r="H30" s="10">
        <v>82.63</v>
      </c>
      <c r="I30" s="10">
        <v>0</v>
      </c>
      <c r="J30" s="10">
        <v>326.79000000000002</v>
      </c>
      <c r="K30" s="11">
        <f>LARGE($E30:$I30,1)+ LARGE($E30:$I30,2)+ LARGE($E30:$I30,3)+ LARGE($E30:$I30,4)</f>
        <v>326.78999999999996</v>
      </c>
    </row>
    <row r="31" spans="2:11" x14ac:dyDescent="0.25">
      <c r="B31" s="9" t="s">
        <v>12</v>
      </c>
      <c r="C31" s="9">
        <v>1991</v>
      </c>
      <c r="D31" s="9" t="s">
        <v>13</v>
      </c>
      <c r="E31" s="10">
        <v>0</v>
      </c>
      <c r="F31" s="10">
        <v>106.4</v>
      </c>
      <c r="G31" s="10">
        <v>104.5</v>
      </c>
      <c r="H31" s="10">
        <v>109.56</v>
      </c>
      <c r="I31" s="10">
        <v>0</v>
      </c>
      <c r="J31" s="11">
        <v>320.45999999999998</v>
      </c>
      <c r="K31" s="11">
        <f>LARGE($E31:$I31,1)+ LARGE($E31:$I31,2)+ LARGE($E31:$I31,3)+ LARGE($E31:$I31,4)</f>
        <v>320.46000000000004</v>
      </c>
    </row>
    <row r="32" spans="2:11" x14ac:dyDescent="0.25">
      <c r="B32" s="9" t="s">
        <v>61</v>
      </c>
      <c r="C32" s="9">
        <v>1972</v>
      </c>
      <c r="D32" s="9" t="s">
        <v>15</v>
      </c>
      <c r="E32" s="10">
        <v>99.44</v>
      </c>
      <c r="F32" s="10">
        <v>109.31</v>
      </c>
      <c r="G32" s="10">
        <v>0</v>
      </c>
      <c r="H32" s="10">
        <v>107.5</v>
      </c>
      <c r="I32" s="10">
        <v>0</v>
      </c>
      <c r="J32" s="11">
        <v>316.25</v>
      </c>
      <c r="K32" s="11">
        <f>LARGE($E32:$I32,1)+ LARGE($E32:$I32,2)+ LARGE($E32:$I32,3)+ LARGE($E32:$I32,4)</f>
        <v>316.25</v>
      </c>
    </row>
    <row r="33" spans="2:11" x14ac:dyDescent="0.25">
      <c r="B33" s="9" t="s">
        <v>59</v>
      </c>
      <c r="C33" s="9">
        <v>2012</v>
      </c>
      <c r="D33" s="9" t="s">
        <v>60</v>
      </c>
      <c r="E33" s="10">
        <v>94.7</v>
      </c>
      <c r="F33" s="10">
        <v>105.53</v>
      </c>
      <c r="G33" s="10">
        <v>0</v>
      </c>
      <c r="H33" s="10">
        <v>106.34</v>
      </c>
      <c r="I33" s="10">
        <v>0</v>
      </c>
      <c r="J33" s="11">
        <v>306.57</v>
      </c>
      <c r="K33" s="11">
        <f>LARGE($E33:$I33,1)+ LARGE($E33:$I33,2)+ LARGE($E33:$I33,3)+ LARGE($E33:$I33,4)</f>
        <v>306.57</v>
      </c>
    </row>
    <row r="34" spans="2:11" x14ac:dyDescent="0.25">
      <c r="B34" s="9" t="s">
        <v>56</v>
      </c>
      <c r="C34" s="9">
        <v>1961</v>
      </c>
      <c r="D34" s="9" t="s">
        <v>57</v>
      </c>
      <c r="E34" s="10">
        <v>100</v>
      </c>
      <c r="F34" s="10">
        <v>104.89</v>
      </c>
      <c r="G34" s="10">
        <v>99.62</v>
      </c>
      <c r="H34" s="10">
        <v>0</v>
      </c>
      <c r="I34" s="10">
        <v>0</v>
      </c>
      <c r="J34" s="11">
        <v>304.51</v>
      </c>
      <c r="K34" s="11">
        <f>LARGE($E34:$I34,1)+ LARGE($E34:$I34,2)+ LARGE($E34:$I34,3)+ LARGE($E34:$I34,4)</f>
        <v>304.51</v>
      </c>
    </row>
    <row r="35" spans="2:11" x14ac:dyDescent="0.25">
      <c r="B35" s="9" t="s">
        <v>113</v>
      </c>
      <c r="C35" s="9">
        <v>1972</v>
      </c>
      <c r="D35" s="9" t="s">
        <v>53</v>
      </c>
      <c r="E35" s="10">
        <v>105.36</v>
      </c>
      <c r="F35" s="10">
        <v>100.9</v>
      </c>
      <c r="G35" s="10">
        <v>0</v>
      </c>
      <c r="H35" s="10">
        <v>91.3</v>
      </c>
      <c r="I35" s="10">
        <v>0</v>
      </c>
      <c r="J35" s="10">
        <v>206.26</v>
      </c>
      <c r="K35" s="11">
        <f>LARGE($E35:$I35,1)+ LARGE($E35:$I35,2)+ LARGE($E35:$I35,3)+ LARGE($E35:$I35,4)</f>
        <v>297.56</v>
      </c>
    </row>
    <row r="36" spans="2:11" x14ac:dyDescent="0.25">
      <c r="B36" s="9" t="s">
        <v>72</v>
      </c>
      <c r="C36" s="9">
        <v>1976</v>
      </c>
      <c r="D36" s="9" t="s">
        <v>73</v>
      </c>
      <c r="E36" s="10">
        <v>0</v>
      </c>
      <c r="F36" s="10">
        <v>96.37</v>
      </c>
      <c r="G36" s="10">
        <v>99.91</v>
      </c>
      <c r="H36" s="10">
        <v>97.55</v>
      </c>
      <c r="I36" s="10">
        <v>0</v>
      </c>
      <c r="J36" s="11">
        <v>293.83</v>
      </c>
      <c r="K36" s="11">
        <f>LARGE($E36:$I36,1)+ LARGE($E36:$I36,2)+ LARGE($E36:$I36,3)+ LARGE($E36:$I36,4)</f>
        <v>293.83</v>
      </c>
    </row>
    <row r="37" spans="2:11" x14ac:dyDescent="0.25">
      <c r="B37" s="9" t="s">
        <v>118</v>
      </c>
      <c r="C37" s="9">
        <v>1977</v>
      </c>
      <c r="D37" s="9" t="s">
        <v>119</v>
      </c>
      <c r="E37" s="10">
        <v>101.45</v>
      </c>
      <c r="F37" s="10">
        <v>0</v>
      </c>
      <c r="G37" s="10">
        <v>96.48</v>
      </c>
      <c r="H37" s="10">
        <v>86.84</v>
      </c>
      <c r="I37" s="10">
        <v>0</v>
      </c>
      <c r="J37" s="10">
        <v>197.93</v>
      </c>
      <c r="K37" s="11">
        <f>LARGE($E37:$I37,1)+ LARGE($E37:$I37,2)+ LARGE($E37:$I37,3)+ LARGE($E37:$I37,4)</f>
        <v>284.77</v>
      </c>
    </row>
    <row r="38" spans="2:11" x14ac:dyDescent="0.25">
      <c r="B38" s="9" t="s">
        <v>90</v>
      </c>
      <c r="C38" s="9">
        <v>2013</v>
      </c>
      <c r="D38" s="9" t="s">
        <v>53</v>
      </c>
      <c r="E38" s="10">
        <v>60.52</v>
      </c>
      <c r="F38" s="10">
        <v>61.51</v>
      </c>
      <c r="G38" s="10">
        <v>59.89</v>
      </c>
      <c r="H38" s="10">
        <v>100</v>
      </c>
      <c r="I38" s="10">
        <v>0</v>
      </c>
      <c r="J38" s="11">
        <v>181.92</v>
      </c>
      <c r="K38" s="11">
        <f>LARGE($E38:$I38,1)+ LARGE($E38:$I38,2)+ LARGE($E38:$I38,3)+ LARGE($E38:$I38,4)</f>
        <v>281.92</v>
      </c>
    </row>
    <row r="39" spans="2:11" x14ac:dyDescent="0.25">
      <c r="B39" s="9" t="s">
        <v>112</v>
      </c>
      <c r="C39" s="9">
        <v>1951</v>
      </c>
      <c r="D39" s="9" t="s">
        <v>53</v>
      </c>
      <c r="E39" s="10">
        <v>98.38</v>
      </c>
      <c r="F39" s="10">
        <v>95.13</v>
      </c>
      <c r="G39" s="10">
        <v>0</v>
      </c>
      <c r="H39" s="10">
        <v>80.42</v>
      </c>
      <c r="I39" s="10">
        <v>0</v>
      </c>
      <c r="J39" s="10">
        <v>273.93</v>
      </c>
      <c r="K39" s="11">
        <f>LARGE($E39:$I39,1)+ LARGE($E39:$I39,2)+ LARGE($E39:$I39,3)+ LARGE($E39:$I39,4)</f>
        <v>273.93</v>
      </c>
    </row>
    <row r="40" spans="2:11" x14ac:dyDescent="0.25">
      <c r="B40" s="9" t="s">
        <v>79</v>
      </c>
      <c r="C40" s="9">
        <v>1970</v>
      </c>
      <c r="D40" s="9" t="s">
        <v>26</v>
      </c>
      <c r="E40" s="10">
        <v>89.76</v>
      </c>
      <c r="F40" s="10">
        <v>93.82</v>
      </c>
      <c r="G40" s="10">
        <v>0</v>
      </c>
      <c r="H40" s="10">
        <v>86.59</v>
      </c>
      <c r="I40" s="10">
        <v>0</v>
      </c>
      <c r="J40" s="11">
        <v>270.17</v>
      </c>
      <c r="K40" s="11">
        <f>LARGE($E40:$I40,1)+ LARGE($E40:$I40,2)+ LARGE($E40:$I40,3)+ LARGE($E40:$I40,4)</f>
        <v>270.16999999999996</v>
      </c>
    </row>
    <row r="41" spans="2:11" x14ac:dyDescent="0.25">
      <c r="B41" s="9" t="s">
        <v>46</v>
      </c>
      <c r="C41" s="9">
        <v>1950</v>
      </c>
      <c r="D41" s="9" t="s">
        <v>15</v>
      </c>
      <c r="E41" s="10">
        <v>67.290000000000006</v>
      </c>
      <c r="F41" s="10">
        <v>73.05</v>
      </c>
      <c r="G41" s="10">
        <v>66.06</v>
      </c>
      <c r="H41" s="10">
        <v>59.99</v>
      </c>
      <c r="I41" s="10">
        <v>0</v>
      </c>
      <c r="J41" s="10">
        <v>193.34</v>
      </c>
      <c r="K41" s="11">
        <f>LARGE($E41:$I41,1)+ LARGE($E41:$I41,2)+ LARGE($E41:$I41,3)+ LARGE($E41:$I41,4)</f>
        <v>266.39</v>
      </c>
    </row>
    <row r="42" spans="2:11" x14ac:dyDescent="0.25">
      <c r="B42" s="9" t="s">
        <v>16</v>
      </c>
      <c r="C42" s="9">
        <v>1976</v>
      </c>
      <c r="D42" s="9" t="s">
        <v>17</v>
      </c>
      <c r="E42" s="10">
        <v>0</v>
      </c>
      <c r="F42" s="10">
        <v>81.150000000000006</v>
      </c>
      <c r="G42" s="10">
        <v>87.43</v>
      </c>
      <c r="H42" s="10">
        <v>89.58</v>
      </c>
      <c r="I42" s="10">
        <v>0</v>
      </c>
      <c r="J42" s="11">
        <v>258.16000000000003</v>
      </c>
      <c r="K42" s="11">
        <f>LARGE($E42:$I42,1)+ LARGE($E42:$I42,2)+ LARGE($E42:$I42,3)+ LARGE($E42:$I42,4)</f>
        <v>258.15999999999997</v>
      </c>
    </row>
    <row r="43" spans="2:11" x14ac:dyDescent="0.25">
      <c r="B43" s="9" t="s">
        <v>24</v>
      </c>
      <c r="C43" s="9">
        <v>1977</v>
      </c>
      <c r="D43" s="9" t="s">
        <v>22</v>
      </c>
      <c r="E43" s="10">
        <v>0</v>
      </c>
      <c r="F43" s="10">
        <v>91.45</v>
      </c>
      <c r="G43" s="10">
        <v>84.12</v>
      </c>
      <c r="H43" s="10">
        <v>77.87</v>
      </c>
      <c r="I43" s="10">
        <v>0</v>
      </c>
      <c r="J43" s="11">
        <v>253.44</v>
      </c>
      <c r="K43" s="11">
        <f>LARGE($E43:$I43,1)+ LARGE($E43:$I43,2)+ LARGE($E43:$I43,3)+ LARGE($E43:$I43,4)</f>
        <v>253.44</v>
      </c>
    </row>
    <row r="44" spans="2:11" x14ac:dyDescent="0.25">
      <c r="B44" s="9" t="s">
        <v>114</v>
      </c>
      <c r="C44" s="9">
        <v>1974</v>
      </c>
      <c r="D44" s="9" t="s">
        <v>60</v>
      </c>
      <c r="E44" s="10">
        <v>0</v>
      </c>
      <c r="F44" s="10">
        <v>120</v>
      </c>
      <c r="G44" s="10">
        <v>0</v>
      </c>
      <c r="H44" s="11">
        <v>121.85</v>
      </c>
      <c r="I44" s="11">
        <v>0</v>
      </c>
      <c r="J44" s="11">
        <v>121.85</v>
      </c>
      <c r="K44" s="11">
        <f>LARGE($E44:$I44,1)+ LARGE($E44:$I44,2)+ LARGE($E44:$I44,3)+ LARGE($E44:$I44,4)</f>
        <v>241.85</v>
      </c>
    </row>
    <row r="45" spans="2:11" x14ac:dyDescent="0.25">
      <c r="B45" s="9" t="s">
        <v>40</v>
      </c>
      <c r="C45" s="9">
        <v>1990</v>
      </c>
      <c r="D45" s="9" t="s">
        <v>15</v>
      </c>
      <c r="E45" s="10">
        <v>123.04</v>
      </c>
      <c r="F45" s="10">
        <v>116.23</v>
      </c>
      <c r="G45" s="10">
        <v>0</v>
      </c>
      <c r="H45" s="10">
        <v>0</v>
      </c>
      <c r="I45" s="10">
        <v>0</v>
      </c>
      <c r="J45" s="11">
        <v>239.27</v>
      </c>
      <c r="K45" s="11">
        <f>LARGE($E45:$I45,1)+ LARGE($E45:$I45,2)+ LARGE($E45:$I45,3)+ LARGE($E45:$I45,4)</f>
        <v>239.27</v>
      </c>
    </row>
    <row r="46" spans="2:11" x14ac:dyDescent="0.25">
      <c r="B46" s="9" t="s">
        <v>169</v>
      </c>
      <c r="C46" s="9">
        <v>1979</v>
      </c>
      <c r="D46" s="9" t="s">
        <v>15</v>
      </c>
      <c r="E46" s="10">
        <v>0</v>
      </c>
      <c r="F46" s="10">
        <v>0</v>
      </c>
      <c r="G46" s="10">
        <v>118.29</v>
      </c>
      <c r="H46" s="10">
        <v>117.29</v>
      </c>
      <c r="I46" s="10">
        <v>0</v>
      </c>
      <c r="J46" s="11">
        <v>235.58</v>
      </c>
      <c r="K46" s="11">
        <f>LARGE($E46:$I46,1)+ LARGE($E46:$I46,2)+ LARGE($E46:$I46,3)+ LARGE($E46:$I46,4)</f>
        <v>235.58</v>
      </c>
    </row>
    <row r="47" spans="2:11" x14ac:dyDescent="0.25">
      <c r="B47" s="9" t="s">
        <v>88</v>
      </c>
      <c r="C47" s="9">
        <v>1982</v>
      </c>
      <c r="D47" s="9" t="s">
        <v>84</v>
      </c>
      <c r="E47" s="10">
        <v>114.35</v>
      </c>
      <c r="F47" s="10">
        <v>115.29</v>
      </c>
      <c r="G47" s="10">
        <v>0</v>
      </c>
      <c r="H47" s="10">
        <v>0</v>
      </c>
      <c r="I47" s="10">
        <v>0</v>
      </c>
      <c r="J47" s="10">
        <v>229.64</v>
      </c>
      <c r="K47" s="11">
        <f>LARGE($E47:$I47,1)+ LARGE($E47:$I47,2)+ LARGE($E47:$I47,3)+ LARGE($E47:$I47,4)</f>
        <v>229.64</v>
      </c>
    </row>
    <row r="48" spans="2:11" x14ac:dyDescent="0.25">
      <c r="B48" s="9" t="s">
        <v>120</v>
      </c>
      <c r="C48" s="9">
        <v>1985</v>
      </c>
      <c r="D48" s="9" t="s">
        <v>121</v>
      </c>
      <c r="E48" s="10">
        <v>82.74</v>
      </c>
      <c r="F48" s="10">
        <v>71.94</v>
      </c>
      <c r="G48" s="10">
        <v>0</v>
      </c>
      <c r="H48" s="10">
        <v>73.75</v>
      </c>
      <c r="I48" s="10">
        <v>0</v>
      </c>
      <c r="J48" s="10">
        <v>228.43</v>
      </c>
      <c r="K48" s="11">
        <f>LARGE($E48:$I48,1)+ LARGE($E48:$I48,2)+ LARGE($E48:$I48,3)+ LARGE($E48:$I48,4)</f>
        <v>228.43</v>
      </c>
    </row>
    <row r="49" spans="2:11" x14ac:dyDescent="0.25">
      <c r="B49" s="9" t="s">
        <v>83</v>
      </c>
      <c r="C49" s="9">
        <v>1990</v>
      </c>
      <c r="D49" s="9" t="s">
        <v>84</v>
      </c>
      <c r="E49" s="10">
        <v>110.33</v>
      </c>
      <c r="F49" s="10">
        <v>113.38</v>
      </c>
      <c r="G49" s="10">
        <v>0</v>
      </c>
      <c r="H49" s="10">
        <v>0</v>
      </c>
      <c r="I49" s="10">
        <v>0</v>
      </c>
      <c r="J49" s="10">
        <v>223.71</v>
      </c>
      <c r="K49" s="11">
        <f>LARGE($E49:$I49,1)+ LARGE($E49:$I49,2)+ LARGE($E49:$I49,3)+ LARGE($E49:$I49,4)</f>
        <v>223.70999999999998</v>
      </c>
    </row>
    <row r="50" spans="2:11" x14ac:dyDescent="0.25">
      <c r="B50" s="9" t="s">
        <v>106</v>
      </c>
      <c r="C50" s="9">
        <v>2013</v>
      </c>
      <c r="E50" s="10">
        <v>69.099999999999994</v>
      </c>
      <c r="F50" s="10">
        <v>86.7</v>
      </c>
      <c r="G50" s="10">
        <v>0</v>
      </c>
      <c r="H50" s="10">
        <v>62.22</v>
      </c>
      <c r="I50" s="10">
        <v>0</v>
      </c>
      <c r="J50" s="11">
        <v>218.02</v>
      </c>
      <c r="K50" s="11">
        <f>LARGE($E50:$I50,1)+ LARGE($E50:$I50,2)+ LARGE($E50:$I50,3)+ LARGE($E50:$I50,4)</f>
        <v>218.02</v>
      </c>
    </row>
    <row r="51" spans="2:11" x14ac:dyDescent="0.25">
      <c r="B51" s="9" t="s">
        <v>39</v>
      </c>
      <c r="C51" s="9">
        <v>1981</v>
      </c>
      <c r="D51" s="9" t="s">
        <v>15</v>
      </c>
      <c r="E51" s="10">
        <v>0</v>
      </c>
      <c r="F51" s="10">
        <v>78.040000000000006</v>
      </c>
      <c r="G51" s="10">
        <v>73.77</v>
      </c>
      <c r="H51" s="10">
        <v>65.23</v>
      </c>
      <c r="I51" s="10">
        <v>0</v>
      </c>
      <c r="J51" s="11">
        <v>217.04</v>
      </c>
      <c r="K51" s="11">
        <f>LARGE($E51:$I51,1)+ LARGE($E51:$I51,2)+ LARGE($E51:$I51,3)+ LARGE($E51:$I51,4)</f>
        <v>217.04000000000002</v>
      </c>
    </row>
    <row r="52" spans="2:11" x14ac:dyDescent="0.25">
      <c r="B52" s="9" t="s">
        <v>171</v>
      </c>
      <c r="C52" s="9">
        <v>1987</v>
      </c>
      <c r="D52" s="9" t="s">
        <v>172</v>
      </c>
      <c r="E52" s="10">
        <v>0</v>
      </c>
      <c r="F52" s="10">
        <v>0</v>
      </c>
      <c r="G52" s="10">
        <v>103.22</v>
      </c>
      <c r="H52" s="10">
        <v>104.7</v>
      </c>
      <c r="I52" s="10">
        <v>0</v>
      </c>
      <c r="J52" s="10">
        <v>207.92</v>
      </c>
      <c r="K52" s="11">
        <f>LARGE($E52:$I52,1)+ LARGE($E52:$I52,2)+ LARGE($E52:$I52,3)+ LARGE($E52:$I52,4)</f>
        <v>207.92000000000002</v>
      </c>
    </row>
    <row r="53" spans="2:11" x14ac:dyDescent="0.25">
      <c r="B53" s="9" t="s">
        <v>27</v>
      </c>
      <c r="C53" s="9">
        <v>1978</v>
      </c>
      <c r="D53" s="9" t="s">
        <v>15</v>
      </c>
      <c r="E53" s="10">
        <v>102.87</v>
      </c>
      <c r="F53" s="10">
        <v>102.99</v>
      </c>
      <c r="G53" s="10">
        <v>0</v>
      </c>
      <c r="H53" s="10">
        <v>0</v>
      </c>
      <c r="I53" s="10">
        <v>0</v>
      </c>
      <c r="J53" s="11">
        <v>205.86</v>
      </c>
      <c r="K53" s="11">
        <f>LARGE($E53:$I53,1)+ LARGE($E53:$I53,2)+ LARGE($E53:$I53,3)+ LARGE($E53:$I53,4)</f>
        <v>205.86</v>
      </c>
    </row>
    <row r="54" spans="2:11" x14ac:dyDescent="0.25">
      <c r="B54" s="9" t="s">
        <v>25</v>
      </c>
      <c r="C54" s="9">
        <v>1972</v>
      </c>
      <c r="D54" s="9" t="s">
        <v>26</v>
      </c>
      <c r="E54" s="10">
        <v>0</v>
      </c>
      <c r="F54" s="10">
        <v>99.86</v>
      </c>
      <c r="G54" s="10">
        <v>0</v>
      </c>
      <c r="H54" s="10">
        <v>95.15</v>
      </c>
      <c r="I54" s="10">
        <v>0</v>
      </c>
      <c r="J54" s="10">
        <v>195.01</v>
      </c>
      <c r="K54" s="11">
        <f>LARGE($E54:$I54,1)+ LARGE($E54:$I54,2)+ LARGE($E54:$I54,3)+ LARGE($E54:$I54,4)</f>
        <v>195.01</v>
      </c>
    </row>
    <row r="55" spans="2:11" x14ac:dyDescent="0.25">
      <c r="B55" s="9" t="s">
        <v>173</v>
      </c>
      <c r="C55" s="9">
        <v>1991</v>
      </c>
      <c r="D55" s="9" t="s">
        <v>172</v>
      </c>
      <c r="E55" s="10">
        <v>0</v>
      </c>
      <c r="F55" s="10">
        <v>0</v>
      </c>
      <c r="G55" s="10">
        <v>92.76</v>
      </c>
      <c r="H55" s="10">
        <v>95.74</v>
      </c>
      <c r="I55" s="10">
        <v>0</v>
      </c>
      <c r="J55" s="11">
        <v>188.5</v>
      </c>
      <c r="K55" s="11">
        <f>LARGE($E55:$I55,1)+ LARGE($E55:$I55,2)+ LARGE($E55:$I55,3)+ LARGE($E55:$I55,4)</f>
        <v>188.5</v>
      </c>
    </row>
    <row r="56" spans="2:11" x14ac:dyDescent="0.25">
      <c r="B56" s="9" t="s">
        <v>70</v>
      </c>
      <c r="C56" s="9">
        <v>1970</v>
      </c>
      <c r="D56" s="9" t="s">
        <v>15</v>
      </c>
      <c r="E56" s="10">
        <v>95.89</v>
      </c>
      <c r="F56" s="10">
        <v>0</v>
      </c>
      <c r="G56" s="10">
        <v>0</v>
      </c>
      <c r="H56" s="10">
        <v>88.81</v>
      </c>
      <c r="I56" s="10">
        <v>0</v>
      </c>
      <c r="J56" s="11">
        <v>184.7</v>
      </c>
      <c r="K56" s="11">
        <f>LARGE($E56:$I56,1)+ LARGE($E56:$I56,2)+ LARGE($E56:$I56,3)+ LARGE($E56:$I56,4)</f>
        <v>184.7</v>
      </c>
    </row>
    <row r="57" spans="2:11" x14ac:dyDescent="0.25">
      <c r="B57" s="9" t="s">
        <v>23</v>
      </c>
      <c r="C57" s="9">
        <v>1977</v>
      </c>
      <c r="D57" s="9" t="s">
        <v>22</v>
      </c>
      <c r="E57" s="10">
        <v>0</v>
      </c>
      <c r="F57" s="10">
        <v>93.31</v>
      </c>
      <c r="G57" s="10">
        <v>88.37</v>
      </c>
      <c r="H57" s="10">
        <v>0</v>
      </c>
      <c r="I57" s="11">
        <v>0</v>
      </c>
      <c r="J57" s="11">
        <v>181.68</v>
      </c>
      <c r="K57" s="11">
        <f>LARGE($E57:$I57,1)+ LARGE($E57:$I57,2)+ LARGE($E57:$I57,3)+ LARGE($E57:$I57,4)</f>
        <v>181.68</v>
      </c>
    </row>
    <row r="58" spans="2:11" x14ac:dyDescent="0.25">
      <c r="B58" s="9" t="s">
        <v>111</v>
      </c>
      <c r="C58" s="9">
        <v>1984</v>
      </c>
      <c r="D58" s="9" t="s">
        <v>15</v>
      </c>
      <c r="E58" s="10">
        <v>86.95</v>
      </c>
      <c r="F58" s="10">
        <v>91.56</v>
      </c>
      <c r="G58" s="10">
        <v>0</v>
      </c>
      <c r="H58" s="10">
        <v>0</v>
      </c>
      <c r="I58" s="10">
        <v>0</v>
      </c>
      <c r="J58" s="11">
        <v>178.51</v>
      </c>
      <c r="K58" s="11">
        <f>LARGE($E58:$I58,1)+ LARGE($E58:$I58,2)+ LARGE($E58:$I58,3)+ LARGE($E58:$I58,4)</f>
        <v>178.51</v>
      </c>
    </row>
    <row r="59" spans="2:11" x14ac:dyDescent="0.25">
      <c r="B59" s="9" t="s">
        <v>86</v>
      </c>
      <c r="C59" s="9">
        <v>1963</v>
      </c>
      <c r="D59" s="9" t="s">
        <v>18</v>
      </c>
      <c r="E59" s="10">
        <v>75.28</v>
      </c>
      <c r="F59" s="10">
        <v>100</v>
      </c>
      <c r="G59" s="10">
        <v>0</v>
      </c>
      <c r="H59" s="10">
        <v>0</v>
      </c>
      <c r="I59" s="10">
        <v>0</v>
      </c>
      <c r="J59" s="11">
        <v>75.28</v>
      </c>
      <c r="K59" s="11">
        <f>LARGE($E59:$I59,1)+ LARGE($E59:$I59,2)+ LARGE($E59:$I59,3)+ LARGE($E59:$I59,4)</f>
        <v>175.28</v>
      </c>
    </row>
    <row r="60" spans="2:11" x14ac:dyDescent="0.25">
      <c r="B60" s="9" t="s">
        <v>168</v>
      </c>
      <c r="C60" s="9">
        <v>1954</v>
      </c>
      <c r="D60" s="9" t="s">
        <v>18</v>
      </c>
      <c r="E60" s="10">
        <v>0</v>
      </c>
      <c r="F60" s="10">
        <v>88.99</v>
      </c>
      <c r="G60" s="10">
        <v>85.1</v>
      </c>
      <c r="H60" s="10">
        <v>0</v>
      </c>
      <c r="I60" s="10">
        <v>0</v>
      </c>
      <c r="J60" s="11">
        <v>174.09</v>
      </c>
      <c r="K60" s="11">
        <f>LARGE($E60:$I60,1)+ LARGE($E60:$I60,2)+ LARGE($E60:$I60,3)+ LARGE($E60:$I60,4)</f>
        <v>174.08999999999997</v>
      </c>
    </row>
    <row r="61" spans="2:11" x14ac:dyDescent="0.25">
      <c r="B61" s="9" t="s">
        <v>55</v>
      </c>
      <c r="C61" s="9">
        <v>1972</v>
      </c>
      <c r="E61" s="10">
        <v>0</v>
      </c>
      <c r="F61" s="10">
        <v>80.33</v>
      </c>
      <c r="G61" s="10">
        <v>93.65</v>
      </c>
      <c r="H61" s="10">
        <v>0</v>
      </c>
      <c r="I61" s="10">
        <v>0</v>
      </c>
      <c r="J61" s="11">
        <v>173.98</v>
      </c>
      <c r="K61" s="11">
        <f>LARGE($E61:$I61,1)+ LARGE($E61:$I61,2)+ LARGE($E61:$I61,3)+ LARGE($E61:$I61,4)</f>
        <v>173.98000000000002</v>
      </c>
    </row>
    <row r="62" spans="2:11" x14ac:dyDescent="0.25">
      <c r="B62" s="9" t="s">
        <v>64</v>
      </c>
      <c r="C62" s="9">
        <v>1966</v>
      </c>
      <c r="D62" s="9" t="s">
        <v>26</v>
      </c>
      <c r="E62" s="10">
        <v>0</v>
      </c>
      <c r="F62" s="10">
        <v>87.06</v>
      </c>
      <c r="G62" s="10">
        <v>0</v>
      </c>
      <c r="H62" s="10">
        <v>85.09</v>
      </c>
      <c r="I62" s="10">
        <v>0</v>
      </c>
      <c r="J62" s="11">
        <v>172.15</v>
      </c>
      <c r="K62" s="11">
        <f>LARGE($E62:$I62,1)+ LARGE($E62:$I62,2)+ LARGE($E62:$I62,3)+ LARGE($E62:$I62,4)</f>
        <v>172.15</v>
      </c>
    </row>
    <row r="63" spans="2:11" x14ac:dyDescent="0.25">
      <c r="B63" s="9" t="s">
        <v>100</v>
      </c>
      <c r="C63" s="9">
        <v>1981</v>
      </c>
      <c r="D63" s="9" t="s">
        <v>34</v>
      </c>
      <c r="E63" s="10">
        <v>83.98</v>
      </c>
      <c r="F63" s="10">
        <v>83.83</v>
      </c>
      <c r="G63" s="10">
        <v>0</v>
      </c>
      <c r="H63" s="10">
        <v>0</v>
      </c>
      <c r="I63" s="10">
        <v>0</v>
      </c>
      <c r="J63" s="11">
        <v>167.81</v>
      </c>
      <c r="K63" s="11">
        <f>LARGE($E63:$I63,1)+ LARGE($E63:$I63,2)+ LARGE($E63:$I63,3)+ LARGE($E63:$I63,4)</f>
        <v>167.81</v>
      </c>
    </row>
    <row r="64" spans="2:11" x14ac:dyDescent="0.25">
      <c r="B64" s="9" t="s">
        <v>77</v>
      </c>
      <c r="C64" s="9">
        <v>1972</v>
      </c>
      <c r="D64" s="9" t="s">
        <v>26</v>
      </c>
      <c r="E64" s="10">
        <v>0</v>
      </c>
      <c r="F64" s="10">
        <v>80.709999999999994</v>
      </c>
      <c r="G64" s="10">
        <v>0</v>
      </c>
      <c r="H64" s="10">
        <v>84.03</v>
      </c>
      <c r="I64" s="10">
        <v>0</v>
      </c>
      <c r="J64" s="11">
        <v>164.74</v>
      </c>
      <c r="K64" s="11">
        <f>LARGE($E64:$I64,1)+ LARGE($E64:$I64,2)+ LARGE($E64:$I64,3)+ LARGE($E64:$I64,4)</f>
        <v>164.74</v>
      </c>
    </row>
    <row r="65" spans="2:11" x14ac:dyDescent="0.25">
      <c r="B65" s="9" t="s">
        <v>19</v>
      </c>
      <c r="C65" s="9">
        <v>1982</v>
      </c>
      <c r="D65" s="9" t="s">
        <v>20</v>
      </c>
      <c r="E65" s="10">
        <v>0</v>
      </c>
      <c r="F65" s="10">
        <v>85.86</v>
      </c>
      <c r="G65" s="10">
        <v>0</v>
      </c>
      <c r="H65" s="10">
        <v>78.08</v>
      </c>
      <c r="I65" s="10">
        <v>0</v>
      </c>
      <c r="J65" s="11">
        <v>163.94</v>
      </c>
      <c r="K65" s="11">
        <f>LARGE($E65:$I65,1)+ LARGE($E65:$I65,2)+ LARGE($E65:$I65,3)+ LARGE($E65:$I65,4)</f>
        <v>163.94</v>
      </c>
    </row>
    <row r="66" spans="2:11" x14ac:dyDescent="0.25">
      <c r="B66" s="9" t="s">
        <v>116</v>
      </c>
      <c r="C66" s="9">
        <v>1962</v>
      </c>
      <c r="D66" s="9" t="s">
        <v>15</v>
      </c>
      <c r="E66" s="10">
        <v>0</v>
      </c>
      <c r="F66" s="10">
        <v>77.599999999999994</v>
      </c>
      <c r="G66" s="10">
        <v>80.08</v>
      </c>
      <c r="H66" s="10">
        <v>0</v>
      </c>
      <c r="I66" s="10">
        <v>0</v>
      </c>
      <c r="J66" s="11">
        <v>80.08</v>
      </c>
      <c r="K66" s="11">
        <f>LARGE($E66:$I66,1)+ LARGE($E66:$I66,2)+ LARGE($E66:$I66,3)+ LARGE($E66:$I66,4)</f>
        <v>157.68</v>
      </c>
    </row>
    <row r="67" spans="2:11" x14ac:dyDescent="0.25">
      <c r="B67" s="9" t="s">
        <v>62</v>
      </c>
      <c r="C67" s="9">
        <v>2014</v>
      </c>
      <c r="D67" s="9" t="s">
        <v>63</v>
      </c>
      <c r="E67" s="10">
        <v>75.849999999999994</v>
      </c>
      <c r="F67" s="11">
        <v>0</v>
      </c>
      <c r="G67" s="10">
        <v>74.38</v>
      </c>
      <c r="H67" s="11">
        <v>0</v>
      </c>
      <c r="I67" s="10">
        <v>0</v>
      </c>
      <c r="J67" s="11">
        <v>150.22999999999999</v>
      </c>
      <c r="K67" s="11">
        <f>LARGE($E67:$I67,1)+ LARGE($E67:$I67,2)+ LARGE($E67:$I67,3)+ LARGE($E67:$I67,4)</f>
        <v>150.22999999999999</v>
      </c>
    </row>
    <row r="68" spans="2:11" x14ac:dyDescent="0.25">
      <c r="B68" s="9" t="s">
        <v>68</v>
      </c>
      <c r="C68" s="9">
        <v>1951</v>
      </c>
      <c r="D68" s="9" t="s">
        <v>15</v>
      </c>
      <c r="E68" s="10">
        <v>0</v>
      </c>
      <c r="F68" s="10">
        <v>72.739999999999995</v>
      </c>
      <c r="G68" s="10">
        <v>0</v>
      </c>
      <c r="H68" s="10">
        <v>61.23</v>
      </c>
      <c r="I68" s="10">
        <v>0</v>
      </c>
      <c r="J68" s="11">
        <v>72.739999999999995</v>
      </c>
      <c r="K68" s="11">
        <f>LARGE($E68:$I68,1)+ LARGE($E68:$I68,2)+ LARGE($E68:$I68,3)+ LARGE($E68:$I68,4)</f>
        <v>133.97</v>
      </c>
    </row>
    <row r="69" spans="2:11" x14ac:dyDescent="0.25">
      <c r="B69" s="9" t="s">
        <v>35</v>
      </c>
      <c r="C69" s="9">
        <v>1941</v>
      </c>
      <c r="D69" s="9" t="s">
        <v>36</v>
      </c>
      <c r="E69" s="10">
        <v>0</v>
      </c>
      <c r="F69" s="10">
        <v>74.680000000000007</v>
      </c>
      <c r="G69" s="10">
        <v>57.94</v>
      </c>
      <c r="H69" s="10">
        <v>0</v>
      </c>
      <c r="I69" s="10">
        <v>0</v>
      </c>
      <c r="J69" s="11">
        <v>74.680000000000007</v>
      </c>
      <c r="K69" s="11">
        <f>LARGE($E69:$I69,1)+ LARGE($E69:$I69,2)+ LARGE($E69:$I69,3)+ LARGE($E69:$I69,4)</f>
        <v>132.62</v>
      </c>
    </row>
    <row r="70" spans="2:11" x14ac:dyDescent="0.25">
      <c r="B70" s="9" t="s">
        <v>127</v>
      </c>
      <c r="C70" s="9">
        <v>1975</v>
      </c>
      <c r="D70" s="9" t="s">
        <v>128</v>
      </c>
      <c r="E70" s="10">
        <v>0</v>
      </c>
      <c r="F70" s="10">
        <v>130</v>
      </c>
      <c r="G70" s="10">
        <v>0</v>
      </c>
      <c r="H70" s="10">
        <v>0</v>
      </c>
      <c r="I70" s="10">
        <v>0</v>
      </c>
      <c r="J70" s="10">
        <v>130</v>
      </c>
      <c r="K70" s="11">
        <f>LARGE($E70:$I70,1)+ LARGE($E70:$I70,2)+ LARGE($E70:$I70,3)+ LARGE($E70:$I70,4)</f>
        <v>130</v>
      </c>
    </row>
    <row r="71" spans="2:11" x14ac:dyDescent="0.25">
      <c r="B71" s="9" t="s">
        <v>170</v>
      </c>
      <c r="C71" s="9">
        <v>1992</v>
      </c>
      <c r="D71" s="9" t="s">
        <v>15</v>
      </c>
      <c r="E71" s="10">
        <v>0</v>
      </c>
      <c r="F71" s="10">
        <v>0</v>
      </c>
      <c r="G71" s="10">
        <v>116.74</v>
      </c>
      <c r="H71" s="10">
        <v>0</v>
      </c>
      <c r="I71" s="10">
        <v>0</v>
      </c>
      <c r="J71" s="10">
        <v>116.74</v>
      </c>
      <c r="K71" s="11">
        <f>LARGE($E71:$I71,1)+ LARGE($E71:$I71,2)+ LARGE($E71:$I71,3)+ LARGE($E71:$I71,4)</f>
        <v>116.74</v>
      </c>
    </row>
    <row r="72" spans="2:11" x14ac:dyDescent="0.25">
      <c r="B72" s="9" t="s">
        <v>80</v>
      </c>
      <c r="C72" s="9">
        <v>1984</v>
      </c>
      <c r="D72" s="9" t="s">
        <v>81</v>
      </c>
      <c r="E72" s="11">
        <v>0</v>
      </c>
      <c r="F72" s="10">
        <v>116.14</v>
      </c>
      <c r="G72" s="10">
        <v>0</v>
      </c>
      <c r="H72" s="10">
        <v>0</v>
      </c>
      <c r="I72" s="10">
        <v>0</v>
      </c>
      <c r="J72" s="11">
        <v>116.14</v>
      </c>
      <c r="K72" s="11">
        <f>LARGE($E72:$I72,1)+ LARGE($E72:$I72,2)+ LARGE($E72:$I72,3)+ LARGE($E72:$I72,4)</f>
        <v>116.14</v>
      </c>
    </row>
    <row r="73" spans="2:11" x14ac:dyDescent="0.25">
      <c r="B73" s="9" t="s">
        <v>58</v>
      </c>
      <c r="C73" s="9">
        <v>1986</v>
      </c>
      <c r="D73" s="9" t="s">
        <v>26</v>
      </c>
      <c r="E73" s="10">
        <v>110</v>
      </c>
      <c r="F73" s="10">
        <v>0</v>
      </c>
      <c r="G73" s="10">
        <v>0</v>
      </c>
      <c r="H73" s="10">
        <v>0</v>
      </c>
      <c r="I73" s="10">
        <v>0</v>
      </c>
      <c r="J73" s="11">
        <v>110</v>
      </c>
      <c r="K73" s="11">
        <f>LARGE($E73:$I73,1)+ LARGE($E73:$I73,2)+ LARGE($E73:$I73,3)+ LARGE($E73:$I73,4)</f>
        <v>110</v>
      </c>
    </row>
    <row r="74" spans="2:11" x14ac:dyDescent="0.25">
      <c r="B74" s="9" t="s">
        <v>71</v>
      </c>
      <c r="C74" s="9">
        <v>2006</v>
      </c>
      <c r="D74" s="9" t="s">
        <v>44</v>
      </c>
      <c r="E74" s="10">
        <v>106.84</v>
      </c>
      <c r="F74" s="10">
        <v>0</v>
      </c>
      <c r="G74" s="10">
        <v>0</v>
      </c>
      <c r="H74" s="10">
        <v>0</v>
      </c>
      <c r="I74" s="10">
        <v>0</v>
      </c>
      <c r="J74" s="10">
        <v>106.84</v>
      </c>
      <c r="K74" s="11">
        <f>LARGE($E74:$I74,1)+ LARGE($E74:$I74,2)+ LARGE($E74:$I74,3)+ LARGE($E74:$I74,4)</f>
        <v>106.84</v>
      </c>
    </row>
    <row r="75" spans="2:11" x14ac:dyDescent="0.25">
      <c r="B75" s="9" t="s">
        <v>32</v>
      </c>
      <c r="C75" s="9">
        <v>1974</v>
      </c>
      <c r="D75" s="9" t="s">
        <v>33</v>
      </c>
      <c r="E75" s="10">
        <v>105.01</v>
      </c>
      <c r="F75" s="10">
        <v>0</v>
      </c>
      <c r="G75" s="10">
        <v>0</v>
      </c>
      <c r="H75" s="10">
        <v>0</v>
      </c>
      <c r="I75" s="10">
        <v>0</v>
      </c>
      <c r="J75" s="10">
        <v>105.01</v>
      </c>
      <c r="K75" s="11">
        <f>LARGE($E75:$I75,1)+ LARGE($E75:$I75,2)+ LARGE($E75:$I75,3)+ LARGE($E75:$I75,4)</f>
        <v>105.01</v>
      </c>
    </row>
    <row r="76" spans="2:11" x14ac:dyDescent="0.25">
      <c r="B76" s="9" t="s">
        <v>101</v>
      </c>
      <c r="C76" s="9">
        <v>1989</v>
      </c>
      <c r="D76" s="9" t="s">
        <v>102</v>
      </c>
      <c r="E76" s="10">
        <v>0</v>
      </c>
      <c r="F76" s="10">
        <v>104.56</v>
      </c>
      <c r="G76" s="10">
        <v>0</v>
      </c>
      <c r="H76" s="10">
        <v>0</v>
      </c>
      <c r="I76" s="10">
        <v>0</v>
      </c>
      <c r="J76" s="11">
        <v>104.56</v>
      </c>
      <c r="K76" s="11">
        <f>LARGE($E76:$I76,1)+ LARGE($E76:$I76,2)+ LARGE($E76:$I76,3)+ LARGE($E76:$I76,4)</f>
        <v>104.56</v>
      </c>
    </row>
    <row r="77" spans="2:11" x14ac:dyDescent="0.25">
      <c r="B77" s="9" t="s">
        <v>14</v>
      </c>
      <c r="C77" s="9">
        <v>2012</v>
      </c>
      <c r="D77" s="9" t="s">
        <v>15</v>
      </c>
      <c r="E77" s="10">
        <v>0</v>
      </c>
      <c r="F77" s="10">
        <v>100</v>
      </c>
      <c r="G77" s="10">
        <v>0</v>
      </c>
      <c r="H77" s="10">
        <v>0</v>
      </c>
      <c r="I77" s="10">
        <v>0</v>
      </c>
      <c r="J77" s="11">
        <v>100</v>
      </c>
      <c r="K77" s="11">
        <f>LARGE($E77:$I77,1)+ LARGE($E77:$I77,2)+ LARGE($E77:$I77,3)+ LARGE($E77:$I77,4)</f>
        <v>100</v>
      </c>
    </row>
    <row r="78" spans="2:11" x14ac:dyDescent="0.25">
      <c r="B78" s="9" t="s">
        <v>176</v>
      </c>
      <c r="C78" s="9">
        <v>1987</v>
      </c>
      <c r="D78" s="9" t="s">
        <v>15</v>
      </c>
      <c r="E78" s="10">
        <v>0</v>
      </c>
      <c r="F78" s="10">
        <v>0</v>
      </c>
      <c r="G78" s="10">
        <v>0</v>
      </c>
      <c r="H78" s="10">
        <v>98.99</v>
      </c>
      <c r="I78" s="10">
        <v>0</v>
      </c>
      <c r="J78" s="11">
        <v>98.99</v>
      </c>
      <c r="K78" s="11">
        <f>LARGE($E78:$I78,1)+ LARGE($E78:$I78,2)+ LARGE($E78:$I78,3)+ LARGE($E78:$I78,4)</f>
        <v>98.99</v>
      </c>
    </row>
    <row r="79" spans="2:11" x14ac:dyDescent="0.25">
      <c r="B79" s="9" t="s">
        <v>109</v>
      </c>
      <c r="C79" s="9">
        <v>1980</v>
      </c>
      <c r="D79" s="9" t="s">
        <v>110</v>
      </c>
      <c r="E79" s="10">
        <v>95.89</v>
      </c>
      <c r="F79" s="10">
        <v>0</v>
      </c>
      <c r="G79" s="10">
        <v>0</v>
      </c>
      <c r="H79" s="10">
        <v>0</v>
      </c>
      <c r="I79" s="10">
        <v>0</v>
      </c>
      <c r="J79" s="11">
        <v>95.89</v>
      </c>
      <c r="K79" s="11">
        <f>LARGE($E79:$I79,1)+ LARGE($E79:$I79,2)+ LARGE($E79:$I79,3)+ LARGE($E79:$I79,4)</f>
        <v>95.89</v>
      </c>
    </row>
    <row r="80" spans="2:11" x14ac:dyDescent="0.25">
      <c r="B80" s="18" t="s">
        <v>42</v>
      </c>
      <c r="C80" s="18">
        <v>1944</v>
      </c>
      <c r="D80" s="18" t="s">
        <v>43</v>
      </c>
      <c r="E80" s="11">
        <v>0</v>
      </c>
      <c r="F80" s="11">
        <v>94.94</v>
      </c>
      <c r="G80" s="11">
        <v>0</v>
      </c>
      <c r="H80" s="11">
        <v>0</v>
      </c>
      <c r="I80" s="11">
        <v>0</v>
      </c>
      <c r="J80" s="11">
        <v>94.94</v>
      </c>
      <c r="K80" s="11">
        <f>LARGE($E80:$I80,1)+ LARGE($E80:$I80,2)+ LARGE($E80:$I80,3)+ LARGE($E80:$I80,4)</f>
        <v>94.94</v>
      </c>
    </row>
    <row r="81" spans="2:11" x14ac:dyDescent="0.25">
      <c r="B81" s="9" t="s">
        <v>177</v>
      </c>
      <c r="C81" s="9">
        <v>1972</v>
      </c>
      <c r="D81" s="9" t="s">
        <v>53</v>
      </c>
      <c r="E81" s="10">
        <v>0</v>
      </c>
      <c r="F81" s="10">
        <v>0</v>
      </c>
      <c r="G81" s="10">
        <v>0</v>
      </c>
      <c r="H81" s="10">
        <v>93.23</v>
      </c>
      <c r="I81" s="10">
        <v>0</v>
      </c>
      <c r="J81" s="11">
        <v>93.23</v>
      </c>
      <c r="K81" s="11">
        <f>LARGE($E81:$I81,1)+ LARGE($E81:$I81,2)+ LARGE($E81:$I81,3)+ LARGE($E81:$I81,4)</f>
        <v>93.23</v>
      </c>
    </row>
    <row r="82" spans="2:11" x14ac:dyDescent="0.25">
      <c r="B82" s="9" t="s">
        <v>31</v>
      </c>
      <c r="C82" s="9">
        <v>1989</v>
      </c>
      <c r="D82" s="9" t="s">
        <v>15</v>
      </c>
      <c r="E82" s="10">
        <v>0</v>
      </c>
      <c r="F82" s="10">
        <v>91.41</v>
      </c>
      <c r="G82" s="10">
        <v>0</v>
      </c>
      <c r="H82" s="10">
        <v>0</v>
      </c>
      <c r="I82" s="10">
        <v>0</v>
      </c>
      <c r="J82" s="11">
        <v>91.41</v>
      </c>
      <c r="K82" s="11">
        <f>LARGE($E82:$I82,1)+ LARGE($E82:$I82,2)+ LARGE($E82:$I82,3)+ LARGE($E82:$I82,4)</f>
        <v>91.41</v>
      </c>
    </row>
    <row r="83" spans="2:11" x14ac:dyDescent="0.25">
      <c r="B83" s="9" t="s">
        <v>32</v>
      </c>
      <c r="C83" s="9">
        <v>1979</v>
      </c>
      <c r="D83" s="9" t="s">
        <v>34</v>
      </c>
      <c r="E83" s="10">
        <v>0</v>
      </c>
      <c r="F83" s="10">
        <v>85.83</v>
      </c>
      <c r="G83" s="10">
        <v>0</v>
      </c>
      <c r="H83" s="10">
        <v>0</v>
      </c>
      <c r="I83" s="10">
        <v>0</v>
      </c>
      <c r="J83" s="11">
        <v>85.83</v>
      </c>
      <c r="K83" s="11">
        <f>LARGE($E83:$I83,1)+ LARGE($E83:$I83,2)+ LARGE($E83:$I83,3)+ LARGE($E83:$I83,4)</f>
        <v>85.83</v>
      </c>
    </row>
    <row r="84" spans="2:11" x14ac:dyDescent="0.25">
      <c r="B84" s="9" t="s">
        <v>69</v>
      </c>
      <c r="C84" s="9">
        <v>2012</v>
      </c>
      <c r="D84" s="9" t="s">
        <v>15</v>
      </c>
      <c r="E84" s="10">
        <v>85.8</v>
      </c>
      <c r="F84" s="10">
        <v>0</v>
      </c>
      <c r="G84" s="10">
        <v>0</v>
      </c>
      <c r="H84" s="10">
        <v>0</v>
      </c>
      <c r="I84" s="10">
        <v>0</v>
      </c>
      <c r="J84" s="11">
        <v>85.8</v>
      </c>
      <c r="K84" s="11">
        <f>LARGE($E84:$I84,1)+ LARGE($E84:$I84,2)+ LARGE($E84:$I84,3)+ LARGE($E84:$I84,4)</f>
        <v>85.8</v>
      </c>
    </row>
    <row r="85" spans="2:11" x14ac:dyDescent="0.25">
      <c r="B85" s="9" t="s">
        <v>65</v>
      </c>
      <c r="C85" s="9">
        <v>1988</v>
      </c>
      <c r="D85" s="9" t="s">
        <v>66</v>
      </c>
      <c r="E85" s="10">
        <v>0</v>
      </c>
      <c r="F85" s="10">
        <v>85.56</v>
      </c>
      <c r="G85" s="10">
        <v>0</v>
      </c>
      <c r="H85" s="10">
        <v>0</v>
      </c>
      <c r="I85" s="10">
        <v>0</v>
      </c>
      <c r="J85" s="11">
        <v>85.56</v>
      </c>
      <c r="K85" s="11">
        <f>LARGE($E85:$I85,1)+ LARGE($E85:$I85,2)+ LARGE($E85:$I85,3)+ LARGE($E85:$I85,4)</f>
        <v>85.56</v>
      </c>
    </row>
    <row r="86" spans="2:11" x14ac:dyDescent="0.25">
      <c r="B86" s="9" t="s">
        <v>50</v>
      </c>
      <c r="C86" s="9">
        <v>1970</v>
      </c>
      <c r="D86" s="9" t="s">
        <v>15</v>
      </c>
      <c r="E86" s="10">
        <v>0</v>
      </c>
      <c r="F86" s="10">
        <v>85.07</v>
      </c>
      <c r="G86" s="10">
        <v>0</v>
      </c>
      <c r="H86" s="10">
        <v>0</v>
      </c>
      <c r="I86" s="10">
        <v>0</v>
      </c>
      <c r="J86" s="11">
        <v>85.07</v>
      </c>
      <c r="K86" s="11">
        <f>LARGE($E86:$I86,1)+ LARGE($E86:$I86,2)+ LARGE($E86:$I86,3)+ LARGE($E86:$I86,4)</f>
        <v>85.07</v>
      </c>
    </row>
    <row r="87" spans="2:11" x14ac:dyDescent="0.25">
      <c r="B87" s="9" t="s">
        <v>178</v>
      </c>
      <c r="C87" s="9">
        <v>1975</v>
      </c>
      <c r="D87" s="9" t="s">
        <v>179</v>
      </c>
      <c r="E87" s="10">
        <v>0</v>
      </c>
      <c r="F87" s="10">
        <v>0</v>
      </c>
      <c r="G87" s="10">
        <v>0</v>
      </c>
      <c r="H87" s="10">
        <v>84.38</v>
      </c>
      <c r="I87" s="10">
        <v>0</v>
      </c>
      <c r="J87" s="11">
        <v>84.38</v>
      </c>
      <c r="K87" s="11">
        <f>LARGE($E87:$I87,1)+ LARGE($E87:$I87,2)+ LARGE($E87:$I87,3)+ LARGE($E87:$I87,4)</f>
        <v>84.38</v>
      </c>
    </row>
    <row r="88" spans="2:11" x14ac:dyDescent="0.25">
      <c r="B88" s="9" t="s">
        <v>105</v>
      </c>
      <c r="C88" s="9">
        <v>1985</v>
      </c>
      <c r="E88" s="10">
        <v>78.67</v>
      </c>
      <c r="F88" s="10">
        <v>0</v>
      </c>
      <c r="G88" s="10">
        <v>0</v>
      </c>
      <c r="H88" s="10">
        <v>0</v>
      </c>
      <c r="I88" s="10">
        <v>0</v>
      </c>
      <c r="J88" s="11">
        <v>78.67</v>
      </c>
      <c r="K88" s="11">
        <f>LARGE($E88:$I88,1)+ LARGE($E88:$I88,2)+ LARGE($E88:$I88,3)+ LARGE($E88:$I88,4)</f>
        <v>78.67</v>
      </c>
    </row>
    <row r="89" spans="2:11" x14ac:dyDescent="0.25">
      <c r="B89" s="9" t="s">
        <v>175</v>
      </c>
      <c r="C89" s="9">
        <v>2014</v>
      </c>
      <c r="D89" s="9" t="s">
        <v>53</v>
      </c>
      <c r="E89" s="10">
        <v>0</v>
      </c>
      <c r="F89" s="10">
        <v>0</v>
      </c>
      <c r="G89" s="10">
        <v>38.53</v>
      </c>
      <c r="H89" s="10">
        <v>35.76</v>
      </c>
      <c r="I89" s="10">
        <v>0</v>
      </c>
      <c r="J89" s="10">
        <v>74.290000000000006</v>
      </c>
      <c r="K89" s="11">
        <f>LARGE($E89:$I89,1)+ LARGE($E89:$I89,2)+ LARGE($E89:$I89,3)+ LARGE($E89:$I89,4)</f>
        <v>74.289999999999992</v>
      </c>
    </row>
    <row r="90" spans="2:11" x14ac:dyDescent="0.25">
      <c r="B90" s="9" t="s">
        <v>98</v>
      </c>
      <c r="C90" s="9">
        <v>1979</v>
      </c>
      <c r="D90" s="9" t="s">
        <v>15</v>
      </c>
      <c r="E90" s="10">
        <v>73.17</v>
      </c>
      <c r="F90" s="10">
        <v>0</v>
      </c>
      <c r="G90" s="10">
        <v>0</v>
      </c>
      <c r="H90" s="10">
        <v>0</v>
      </c>
      <c r="I90" s="10">
        <v>0</v>
      </c>
      <c r="J90" s="11">
        <v>73.17</v>
      </c>
      <c r="K90" s="11">
        <f>LARGE($E90:$I90,1)+ LARGE($E90:$I90,2)+ LARGE($E90:$I90,3)+ LARGE($E90:$I90,4)</f>
        <v>73.17</v>
      </c>
    </row>
    <row r="91" spans="2:11" x14ac:dyDescent="0.25">
      <c r="B91" s="9" t="s">
        <v>50</v>
      </c>
      <c r="C91" s="9">
        <v>1970</v>
      </c>
      <c r="D91" s="9" t="s">
        <v>15</v>
      </c>
      <c r="E91" s="10">
        <v>71.8</v>
      </c>
      <c r="F91" s="10">
        <v>0</v>
      </c>
      <c r="G91" s="10">
        <v>0</v>
      </c>
      <c r="H91" s="10">
        <v>0</v>
      </c>
      <c r="I91" s="10">
        <v>0</v>
      </c>
      <c r="J91" s="10">
        <v>71.8</v>
      </c>
      <c r="K91" s="11">
        <f>LARGE($E91:$I91,1)+ LARGE($E91:$I91,2)+ LARGE($E91:$I91,3)+ LARGE($E91:$I91,4)</f>
        <v>71.8</v>
      </c>
    </row>
    <row r="92" spans="2:11" x14ac:dyDescent="0.25">
      <c r="B92" s="9" t="s">
        <v>180</v>
      </c>
      <c r="C92" s="9">
        <v>1961</v>
      </c>
      <c r="D92" s="9" t="s">
        <v>26</v>
      </c>
      <c r="E92" s="10">
        <v>0</v>
      </c>
      <c r="F92" s="10">
        <v>0</v>
      </c>
      <c r="G92" s="10">
        <v>0</v>
      </c>
      <c r="H92" s="10">
        <v>70.959999999999994</v>
      </c>
      <c r="I92" s="10">
        <v>0</v>
      </c>
      <c r="J92" s="11">
        <v>70.959999999999994</v>
      </c>
      <c r="K92" s="11">
        <f>LARGE($E92:$I92,1)+ LARGE($E92:$I92,2)+ LARGE($E92:$I92,3)+ LARGE($E92:$I92,4)</f>
        <v>70.959999999999994</v>
      </c>
    </row>
    <row r="93" spans="2:11" x14ac:dyDescent="0.25">
      <c r="B93" s="9" t="s">
        <v>181</v>
      </c>
      <c r="C93" s="9">
        <v>1987</v>
      </c>
      <c r="D93" s="9" t="s">
        <v>15</v>
      </c>
      <c r="E93" s="10">
        <v>0</v>
      </c>
      <c r="F93" s="10">
        <v>0</v>
      </c>
      <c r="G93" s="10">
        <v>0</v>
      </c>
      <c r="H93" s="10">
        <v>67.73</v>
      </c>
      <c r="I93" s="11">
        <v>0</v>
      </c>
      <c r="J93" s="11">
        <v>67.73</v>
      </c>
      <c r="K93" s="11">
        <f>LARGE($E93:$I93,1)+ LARGE($E93:$I93,2)+ LARGE($E93:$I93,3)+ LARGE($E93:$I93,4)</f>
        <v>67.73</v>
      </c>
    </row>
    <row r="94" spans="2:11" x14ac:dyDescent="0.25">
      <c r="B94" s="9" t="s">
        <v>85</v>
      </c>
      <c r="C94" s="9">
        <v>1988</v>
      </c>
      <c r="D94" s="9" t="s">
        <v>18</v>
      </c>
      <c r="E94" s="10">
        <v>0</v>
      </c>
      <c r="F94" s="10">
        <v>67.69</v>
      </c>
      <c r="G94" s="10">
        <v>0</v>
      </c>
      <c r="H94" s="10">
        <v>0</v>
      </c>
      <c r="I94" s="10">
        <v>0</v>
      </c>
      <c r="J94" s="11">
        <v>67.69</v>
      </c>
      <c r="K94" s="11">
        <f>LARGE($E94:$I94,1)+ LARGE($E94:$I94,2)+ LARGE($E94:$I94,3)+ LARGE($E94:$I94,4)</f>
        <v>67.69</v>
      </c>
    </row>
    <row r="95" spans="2:11" x14ac:dyDescent="0.25">
      <c r="B95" s="9" t="s">
        <v>182</v>
      </c>
      <c r="C95" s="9">
        <v>1971</v>
      </c>
      <c r="D95" s="9" t="s">
        <v>183</v>
      </c>
      <c r="E95" s="10">
        <v>0</v>
      </c>
      <c r="F95" s="10">
        <v>0</v>
      </c>
      <c r="G95" s="10">
        <v>0</v>
      </c>
      <c r="H95" s="10">
        <v>62.43</v>
      </c>
      <c r="I95" s="10">
        <v>0</v>
      </c>
      <c r="J95" s="11">
        <v>62.43</v>
      </c>
      <c r="K95" s="11">
        <f>LARGE($E95:$I95,1)+ LARGE($E95:$I95,2)+ LARGE($E95:$I95,3)+ LARGE($E95:$I95,4)</f>
        <v>62.43</v>
      </c>
    </row>
    <row r="96" spans="2:11" x14ac:dyDescent="0.25">
      <c r="B96" s="9" t="s">
        <v>21</v>
      </c>
      <c r="C96" s="9">
        <v>2006</v>
      </c>
      <c r="D96" s="9" t="s">
        <v>22</v>
      </c>
      <c r="E96" s="10">
        <v>0</v>
      </c>
      <c r="F96" s="10">
        <v>61.34</v>
      </c>
      <c r="G96" s="11">
        <v>0</v>
      </c>
      <c r="H96" s="10">
        <v>0</v>
      </c>
      <c r="I96" s="10">
        <v>0</v>
      </c>
      <c r="J96" s="11">
        <v>61.34</v>
      </c>
      <c r="K96" s="11">
        <f>LARGE($E96:$I96,1)+ LARGE($E96:$I96,2)+ LARGE($E96:$I96,3)+ LARGE($E96:$I96,4)</f>
        <v>61.34</v>
      </c>
    </row>
    <row r="97" spans="2:11" x14ac:dyDescent="0.25">
      <c r="B97" s="9" t="s">
        <v>115</v>
      </c>
      <c r="C97" s="9">
        <v>1951</v>
      </c>
      <c r="D97" s="9" t="s">
        <v>26</v>
      </c>
      <c r="E97" s="10">
        <v>52.74</v>
      </c>
      <c r="F97" s="10">
        <v>0</v>
      </c>
      <c r="G97" s="10">
        <v>0</v>
      </c>
      <c r="H97" s="10">
        <v>0</v>
      </c>
      <c r="I97" s="10">
        <v>0</v>
      </c>
      <c r="J97" s="10">
        <v>52.74</v>
      </c>
      <c r="K97" s="11">
        <f>LARGE($E97:$I97,1)+ LARGE($E97:$I97,2)+ LARGE($E97:$I97,3)+ LARGE($E97:$I97,4)</f>
        <v>52.74</v>
      </c>
    </row>
    <row r="98" spans="2:11" x14ac:dyDescent="0.25">
      <c r="B98" s="9" t="s">
        <v>67</v>
      </c>
      <c r="C98" s="9">
        <v>1962</v>
      </c>
      <c r="D98" s="9" t="s">
        <v>26</v>
      </c>
      <c r="E98" s="10">
        <v>47.2</v>
      </c>
      <c r="F98" s="10">
        <v>0</v>
      </c>
      <c r="G98" s="10">
        <v>0</v>
      </c>
      <c r="H98" s="10">
        <v>0</v>
      </c>
      <c r="I98" s="10">
        <v>0</v>
      </c>
      <c r="J98" s="10">
        <v>47.2</v>
      </c>
      <c r="K98" s="11">
        <f>LARGE($E98:$I98,1)+ LARGE($E98:$I98,2)+ LARGE($E98:$I98,3)+ LARGE($E98:$I98,4)</f>
        <v>47.2</v>
      </c>
    </row>
  </sheetData>
  <sortState ref="A2:K108">
    <sortCondition descending="1" ref="K2:K108"/>
  </sortState>
  <phoneticPr fontId="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K38"/>
  <sheetViews>
    <sheetView workbookViewId="0"/>
  </sheetViews>
  <sheetFormatPr defaultRowHeight="15" x14ac:dyDescent="0.25"/>
  <cols>
    <col min="1" max="1" width="9.140625" style="9"/>
    <col min="2" max="2" width="22.140625" style="9" bestFit="1" customWidth="1"/>
    <col min="3" max="3" width="11" style="9" customWidth="1"/>
    <col min="4" max="4" width="9.140625" style="9"/>
    <col min="5" max="9" width="10.28515625" style="10" bestFit="1" customWidth="1"/>
    <col min="10" max="10" width="11.7109375" style="10" bestFit="1" customWidth="1"/>
    <col min="11" max="11" width="15.28515625" style="10" customWidth="1"/>
    <col min="12" max="16384" width="9.140625" style="9"/>
  </cols>
  <sheetData>
    <row r="1" spans="1:11" ht="39" x14ac:dyDescent="0.25">
      <c r="A1" s="19" t="s">
        <v>6</v>
      </c>
      <c r="B1" s="19" t="s">
        <v>11</v>
      </c>
      <c r="C1" s="20" t="s">
        <v>8</v>
      </c>
      <c r="D1" s="19" t="s">
        <v>0</v>
      </c>
      <c r="E1" s="21" t="s">
        <v>1</v>
      </c>
      <c r="F1" s="21" t="s">
        <v>2</v>
      </c>
      <c r="G1" s="21" t="s">
        <v>3</v>
      </c>
      <c r="H1" s="21" t="s">
        <v>4</v>
      </c>
      <c r="I1" s="21" t="s">
        <v>5</v>
      </c>
      <c r="J1" s="22" t="s">
        <v>10</v>
      </c>
      <c r="K1" s="23" t="s">
        <v>7</v>
      </c>
    </row>
    <row r="2" spans="1:11" x14ac:dyDescent="0.25">
      <c r="B2" s="9" t="s">
        <v>148</v>
      </c>
      <c r="C2" s="9">
        <v>1977</v>
      </c>
      <c r="D2" s="9" t="s">
        <v>149</v>
      </c>
      <c r="E2" s="10">
        <v>130</v>
      </c>
      <c r="F2" s="10">
        <v>130</v>
      </c>
      <c r="G2" s="10">
        <v>130</v>
      </c>
      <c r="H2" s="10">
        <v>120</v>
      </c>
      <c r="I2" s="10">
        <v>0</v>
      </c>
      <c r="J2" s="10">
        <v>380</v>
      </c>
      <c r="K2" s="11">
        <f>LARGE($E2:$I2,1)+ LARGE($E2:$I2,2)+ LARGE($E2:$I2,3)+ LARGE($E2:$I2,4)</f>
        <v>510</v>
      </c>
    </row>
    <row r="3" spans="1:11" x14ac:dyDescent="0.25">
      <c r="B3" s="9" t="s">
        <v>150</v>
      </c>
      <c r="C3" s="9">
        <v>1996</v>
      </c>
      <c r="D3" s="9" t="s">
        <v>151</v>
      </c>
      <c r="E3" s="10">
        <v>120</v>
      </c>
      <c r="F3" s="10">
        <v>120</v>
      </c>
      <c r="G3" s="10">
        <v>120</v>
      </c>
      <c r="H3" s="10">
        <v>130</v>
      </c>
      <c r="I3" s="10">
        <v>0</v>
      </c>
      <c r="J3" s="11">
        <v>490</v>
      </c>
      <c r="K3" s="11">
        <f>LARGE($E3:$I3,1)+ LARGE($E3:$I3,2)+ LARGE($E3:$I3,3)+ LARGE($E3:$I3,4)</f>
        <v>490</v>
      </c>
    </row>
    <row r="4" spans="1:11" x14ac:dyDescent="0.25">
      <c r="B4" s="9" t="s">
        <v>137</v>
      </c>
      <c r="C4" s="9">
        <v>1998</v>
      </c>
      <c r="D4" s="9" t="s">
        <v>53</v>
      </c>
      <c r="E4" s="10">
        <v>105.21</v>
      </c>
      <c r="F4" s="10">
        <v>104.56</v>
      </c>
      <c r="G4" s="10">
        <v>130</v>
      </c>
      <c r="H4" s="10">
        <v>108.76</v>
      </c>
      <c r="I4" s="10">
        <v>0</v>
      </c>
      <c r="J4" s="10">
        <v>448.53</v>
      </c>
      <c r="K4" s="11">
        <f>LARGE($E4:$I4,1)+ LARGE($E4:$I4,2)+ LARGE($E4:$I4,3)+ LARGE($E4:$I4,4)</f>
        <v>448.53</v>
      </c>
    </row>
    <row r="5" spans="1:11" x14ac:dyDescent="0.25">
      <c r="B5" s="9" t="s">
        <v>165</v>
      </c>
      <c r="C5" s="9">
        <v>1967</v>
      </c>
      <c r="D5" s="9" t="s">
        <v>15</v>
      </c>
      <c r="E5" s="10">
        <v>106.73</v>
      </c>
      <c r="F5" s="10">
        <v>108.09</v>
      </c>
      <c r="G5" s="10">
        <v>103.35</v>
      </c>
      <c r="H5" s="10">
        <v>110</v>
      </c>
      <c r="I5" s="10">
        <v>0</v>
      </c>
      <c r="J5" s="11">
        <v>428.17</v>
      </c>
      <c r="K5" s="11">
        <f>LARGE($E5:$I5,1)+ LARGE($E5:$I5,2)+ LARGE($E5:$I5,3)+ LARGE($E5:$I5,4)</f>
        <v>428.16999999999996</v>
      </c>
    </row>
    <row r="6" spans="1:11" x14ac:dyDescent="0.25">
      <c r="B6" s="9" t="s">
        <v>163</v>
      </c>
      <c r="C6" s="9">
        <v>1998</v>
      </c>
      <c r="D6" s="9" t="s">
        <v>164</v>
      </c>
      <c r="E6" s="10">
        <v>110</v>
      </c>
      <c r="F6" s="10">
        <v>110</v>
      </c>
      <c r="G6" s="10">
        <v>110</v>
      </c>
      <c r="H6" s="10">
        <v>84.02</v>
      </c>
      <c r="I6" s="10">
        <v>0</v>
      </c>
      <c r="J6" s="11">
        <v>414.02</v>
      </c>
      <c r="K6" s="11">
        <f>LARGE($E6:$I6,1)+ LARGE($E6:$I6,2)+ LARGE($E6:$I6,3)+ LARGE($E6:$I6,4)</f>
        <v>414.02</v>
      </c>
    </row>
    <row r="7" spans="1:11" x14ac:dyDescent="0.25">
      <c r="B7" s="9" t="s">
        <v>162</v>
      </c>
      <c r="C7" s="9">
        <v>1968</v>
      </c>
      <c r="D7" s="9" t="s">
        <v>149</v>
      </c>
      <c r="E7" s="10">
        <v>120</v>
      </c>
      <c r="F7" s="10">
        <v>91.67</v>
      </c>
      <c r="G7" s="10">
        <v>120</v>
      </c>
      <c r="H7" s="10">
        <v>80.510000000000005</v>
      </c>
      <c r="I7" s="10">
        <v>0</v>
      </c>
      <c r="J7" s="10">
        <v>412.18</v>
      </c>
      <c r="K7" s="11">
        <f>LARGE($E7:$I7,1)+ LARGE($E7:$I7,2)+ LARGE($E7:$I7,3)+ LARGE($E7:$I7,4)</f>
        <v>412.18</v>
      </c>
    </row>
    <row r="8" spans="1:11" x14ac:dyDescent="0.25">
      <c r="B8" s="9" t="s">
        <v>143</v>
      </c>
      <c r="C8" s="9">
        <v>1982</v>
      </c>
      <c r="D8" s="9" t="s">
        <v>97</v>
      </c>
      <c r="E8" s="10">
        <v>93.58</v>
      </c>
      <c r="F8" s="10">
        <v>93.04</v>
      </c>
      <c r="G8" s="10">
        <v>110</v>
      </c>
      <c r="H8" s="10">
        <v>106.31</v>
      </c>
      <c r="I8" s="10">
        <v>0</v>
      </c>
      <c r="J8" s="10">
        <v>402.93</v>
      </c>
      <c r="K8" s="11">
        <f>LARGE($E8:$I8,1)+ LARGE($E8:$I8,2)+ LARGE($E8:$I8,3)+ LARGE($E8:$I8,4)</f>
        <v>402.93</v>
      </c>
    </row>
    <row r="9" spans="1:11" x14ac:dyDescent="0.25">
      <c r="B9" s="9" t="s">
        <v>166</v>
      </c>
      <c r="C9" s="9">
        <v>1980</v>
      </c>
      <c r="D9" s="9" t="s">
        <v>15</v>
      </c>
      <c r="E9" s="10">
        <v>110.77</v>
      </c>
      <c r="F9" s="10">
        <v>76.06</v>
      </c>
      <c r="G9" s="10">
        <v>109.95</v>
      </c>
      <c r="H9" s="10">
        <v>100</v>
      </c>
      <c r="I9" s="10">
        <v>0</v>
      </c>
      <c r="J9" s="10">
        <v>396.78</v>
      </c>
      <c r="K9" s="11">
        <f>LARGE($E9:$I9,1)+ LARGE($E9:$I9,2)+ LARGE($E9:$I9,3)+ LARGE($E9:$I9,4)</f>
        <v>396.78000000000003</v>
      </c>
    </row>
    <row r="10" spans="1:11" x14ac:dyDescent="0.25">
      <c r="B10" s="9" t="s">
        <v>154</v>
      </c>
      <c r="C10" s="9">
        <v>1992</v>
      </c>
      <c r="D10" s="9" t="s">
        <v>81</v>
      </c>
      <c r="E10" s="10">
        <v>115.3</v>
      </c>
      <c r="F10" s="10">
        <v>120</v>
      </c>
      <c r="G10" s="10">
        <v>0</v>
      </c>
      <c r="H10" s="10">
        <v>110.99</v>
      </c>
      <c r="I10" s="10">
        <v>0</v>
      </c>
      <c r="J10" s="10">
        <v>230.99</v>
      </c>
      <c r="K10" s="11">
        <f>LARGE($E10:$I10,1)+ LARGE($E10:$I10,2)+ LARGE($E10:$I10,3)+ LARGE($E10:$I10,4)</f>
        <v>346.29</v>
      </c>
    </row>
    <row r="11" spans="1:11" x14ac:dyDescent="0.25">
      <c r="B11" s="9" t="s">
        <v>135</v>
      </c>
      <c r="C11" s="9">
        <v>1971</v>
      </c>
      <c r="D11" s="9" t="s">
        <v>15</v>
      </c>
      <c r="E11" s="10">
        <v>110</v>
      </c>
      <c r="F11" s="10">
        <v>110</v>
      </c>
      <c r="G11" s="10">
        <v>0</v>
      </c>
      <c r="H11" s="10">
        <v>120</v>
      </c>
      <c r="I11" s="10">
        <v>0</v>
      </c>
      <c r="J11" s="10">
        <v>340</v>
      </c>
      <c r="K11" s="11">
        <f>LARGE($E11:$I11,1)+ LARGE($E11:$I11,2)+ LARGE($E11:$I11,3)+ LARGE($E11:$I11,4)</f>
        <v>340</v>
      </c>
    </row>
    <row r="12" spans="1:11" x14ac:dyDescent="0.25">
      <c r="B12" s="9" t="s">
        <v>141</v>
      </c>
      <c r="C12" s="9">
        <v>1974</v>
      </c>
      <c r="D12" s="9" t="s">
        <v>142</v>
      </c>
      <c r="E12" s="10">
        <v>85.96</v>
      </c>
      <c r="F12" s="10">
        <v>68.849999999999994</v>
      </c>
      <c r="G12" s="10">
        <v>79.73</v>
      </c>
      <c r="H12" s="10">
        <v>84.35</v>
      </c>
      <c r="I12" s="10">
        <v>0</v>
      </c>
      <c r="J12" s="10">
        <v>318.89</v>
      </c>
      <c r="K12" s="11">
        <f>LARGE($E12:$I12,1)+ LARGE($E12:$I12,2)+ LARGE($E12:$I12,3)+ LARGE($E12:$I12,4)</f>
        <v>318.89</v>
      </c>
    </row>
    <row r="13" spans="1:11" x14ac:dyDescent="0.25">
      <c r="B13" s="9" t="s">
        <v>155</v>
      </c>
      <c r="C13" s="9">
        <v>1974</v>
      </c>
      <c r="D13" s="9" t="s">
        <v>60</v>
      </c>
      <c r="E13" s="10">
        <v>95.23</v>
      </c>
      <c r="F13" s="10">
        <v>102.89</v>
      </c>
      <c r="G13" s="10">
        <v>0</v>
      </c>
      <c r="H13" s="10">
        <v>110</v>
      </c>
      <c r="I13" s="10">
        <v>0</v>
      </c>
      <c r="J13" s="10">
        <v>308.12</v>
      </c>
      <c r="K13" s="11">
        <f>LARGE($E13:$I13,1)+ LARGE($E13:$I13,2)+ LARGE($E13:$I13,3)+ LARGE($E13:$I13,4)</f>
        <v>308.12</v>
      </c>
    </row>
    <row r="14" spans="1:11" x14ac:dyDescent="0.25">
      <c r="B14" s="9" t="s">
        <v>145</v>
      </c>
      <c r="C14" s="9">
        <v>2003</v>
      </c>
      <c r="D14" s="9" t="s">
        <v>73</v>
      </c>
      <c r="E14" s="10">
        <v>0</v>
      </c>
      <c r="F14" s="10">
        <v>97.73</v>
      </c>
      <c r="G14" s="10">
        <v>98.64</v>
      </c>
      <c r="H14" s="10">
        <v>102.41</v>
      </c>
      <c r="I14" s="10">
        <v>0</v>
      </c>
      <c r="J14" s="11">
        <v>298.77999999999997</v>
      </c>
      <c r="K14" s="11">
        <f>LARGE($E14:$I14,1)+ LARGE($E14:$I14,2)+ LARGE($E14:$I14,3)+ LARGE($E14:$I14,4)</f>
        <v>298.78000000000003</v>
      </c>
    </row>
    <row r="15" spans="1:11" x14ac:dyDescent="0.25">
      <c r="B15" s="9" t="s">
        <v>144</v>
      </c>
      <c r="C15" s="9">
        <v>2012</v>
      </c>
      <c r="D15" s="9" t="s">
        <v>73</v>
      </c>
      <c r="E15" s="10">
        <v>0</v>
      </c>
      <c r="F15" s="10">
        <v>100</v>
      </c>
      <c r="G15" s="10">
        <v>100</v>
      </c>
      <c r="H15" s="10">
        <v>91.94</v>
      </c>
      <c r="I15" s="10">
        <v>0</v>
      </c>
      <c r="J15" s="10">
        <v>291.94</v>
      </c>
      <c r="K15" s="11">
        <f>LARGE($E15:$I15,1)+ LARGE($E15:$I15,2)+ LARGE($E15:$I15,3)+ LARGE($E15:$I15,4)</f>
        <v>291.94</v>
      </c>
    </row>
    <row r="16" spans="1:11" x14ac:dyDescent="0.25">
      <c r="B16" s="9" t="s">
        <v>152</v>
      </c>
      <c r="C16" s="9">
        <v>1979</v>
      </c>
      <c r="D16" s="9" t="s">
        <v>15</v>
      </c>
      <c r="E16" s="10">
        <v>93.8</v>
      </c>
      <c r="F16" s="10">
        <v>86.76</v>
      </c>
      <c r="G16" s="10">
        <v>0</v>
      </c>
      <c r="H16" s="10">
        <v>96.09</v>
      </c>
      <c r="I16" s="10">
        <v>0</v>
      </c>
      <c r="J16" s="10">
        <v>276.64999999999998</v>
      </c>
      <c r="K16" s="11">
        <f>LARGE($E16:$I16,1)+ LARGE($E16:$I16,2)+ LARGE($E16:$I16,3)+ LARGE($E16:$I16,4)</f>
        <v>276.64999999999998</v>
      </c>
    </row>
    <row r="17" spans="2:11" x14ac:dyDescent="0.25">
      <c r="B17" s="9" t="s">
        <v>158</v>
      </c>
      <c r="C17" s="9">
        <v>2016</v>
      </c>
      <c r="D17" s="9" t="s">
        <v>53</v>
      </c>
      <c r="E17" s="10">
        <v>0</v>
      </c>
      <c r="F17" s="10">
        <v>100</v>
      </c>
      <c r="G17" s="10">
        <v>100</v>
      </c>
      <c r="H17" s="10">
        <v>63.7</v>
      </c>
      <c r="I17" s="10">
        <v>0</v>
      </c>
      <c r="J17" s="10">
        <v>263.7</v>
      </c>
      <c r="K17" s="11">
        <f>LARGE($E17:$I17,1)+ LARGE($E17:$I17,2)+ LARGE($E17:$I17,3)+ LARGE($E17:$I17,4)</f>
        <v>263.7</v>
      </c>
    </row>
    <row r="18" spans="2:11" x14ac:dyDescent="0.25">
      <c r="B18" s="9" t="s">
        <v>160</v>
      </c>
      <c r="C18" s="9">
        <v>1986</v>
      </c>
      <c r="D18" s="9" t="s">
        <v>53</v>
      </c>
      <c r="E18" s="10">
        <v>74.5</v>
      </c>
      <c r="F18" s="10">
        <v>71.989999999999995</v>
      </c>
      <c r="G18" s="10">
        <v>54.64</v>
      </c>
      <c r="H18" s="10">
        <v>56.63</v>
      </c>
      <c r="I18" s="10">
        <v>0</v>
      </c>
      <c r="J18" s="10">
        <v>257.76</v>
      </c>
      <c r="K18" s="11">
        <f>LARGE($E18:$I18,1)+ LARGE($E18:$I18,2)+ LARGE($E18:$I18,3)+ LARGE($E18:$I18,4)</f>
        <v>257.76</v>
      </c>
    </row>
    <row r="19" spans="2:11" x14ac:dyDescent="0.25">
      <c r="B19" s="9" t="s">
        <v>134</v>
      </c>
      <c r="C19" s="9">
        <v>1953</v>
      </c>
      <c r="D19" s="9" t="s">
        <v>15</v>
      </c>
      <c r="E19" s="10">
        <v>67.81</v>
      </c>
      <c r="F19" s="10">
        <v>68.069999999999993</v>
      </c>
      <c r="G19" s="10">
        <v>75.25</v>
      </c>
      <c r="H19" s="10">
        <v>0</v>
      </c>
      <c r="I19" s="10">
        <v>0</v>
      </c>
      <c r="J19" s="11">
        <v>211.13</v>
      </c>
      <c r="K19" s="11">
        <f>LARGE($E19:$I19,1)+ LARGE($E19:$I19,2)+ LARGE($E19:$I19,3)+ LARGE($E19:$I19,4)</f>
        <v>211.13</v>
      </c>
    </row>
    <row r="20" spans="2:11" x14ac:dyDescent="0.25">
      <c r="B20" s="9" t="s">
        <v>153</v>
      </c>
      <c r="C20" s="9">
        <v>1974</v>
      </c>
      <c r="E20" s="10">
        <v>100</v>
      </c>
      <c r="F20" s="10">
        <v>79.31</v>
      </c>
      <c r="G20" s="10">
        <v>0</v>
      </c>
      <c r="H20" s="10">
        <v>0</v>
      </c>
      <c r="I20" s="10">
        <v>0</v>
      </c>
      <c r="J20" s="10">
        <v>179.31</v>
      </c>
      <c r="K20" s="11">
        <f>LARGE($E20:$I20,1)+ LARGE($E20:$I20,2)+ LARGE($E20:$I20,3)+ LARGE($E20:$I20,4)</f>
        <v>179.31</v>
      </c>
    </row>
    <row r="21" spans="2:11" x14ac:dyDescent="0.25">
      <c r="B21" s="9" t="s">
        <v>133</v>
      </c>
      <c r="C21" s="9">
        <v>1982</v>
      </c>
      <c r="D21" s="9" t="s">
        <v>15</v>
      </c>
      <c r="E21" s="10">
        <v>78.150000000000006</v>
      </c>
      <c r="F21" s="10">
        <v>0</v>
      </c>
      <c r="G21" s="10">
        <v>0</v>
      </c>
      <c r="H21" s="10">
        <v>88.1</v>
      </c>
      <c r="I21" s="10">
        <v>0</v>
      </c>
      <c r="J21" s="10">
        <v>166.25</v>
      </c>
      <c r="K21" s="11">
        <f>LARGE($E21:$I21,1)+ LARGE($E21:$I21,2)+ LARGE($E21:$I21,3)+ LARGE($E21:$I21,4)</f>
        <v>166.25</v>
      </c>
    </row>
    <row r="22" spans="2:11" x14ac:dyDescent="0.25">
      <c r="B22" s="9" t="s">
        <v>138</v>
      </c>
      <c r="C22" s="9">
        <v>1977</v>
      </c>
      <c r="D22" s="9" t="s">
        <v>15</v>
      </c>
      <c r="E22" s="10">
        <v>79.83</v>
      </c>
      <c r="F22" s="10">
        <v>0</v>
      </c>
      <c r="G22" s="10">
        <v>82.45</v>
      </c>
      <c r="H22" s="10">
        <v>0</v>
      </c>
      <c r="I22" s="10">
        <v>0</v>
      </c>
      <c r="J22" s="10">
        <v>162.28</v>
      </c>
      <c r="K22" s="11">
        <f>LARGE($E22:$I22,1)+ LARGE($E22:$I22,2)+ LARGE($E22:$I22,3)+ LARGE($E22:$I22,4)</f>
        <v>162.28</v>
      </c>
    </row>
    <row r="23" spans="2:11" x14ac:dyDescent="0.25">
      <c r="B23" s="9" t="s">
        <v>132</v>
      </c>
      <c r="C23" s="9">
        <v>2015</v>
      </c>
      <c r="D23" s="9" t="s">
        <v>15</v>
      </c>
      <c r="E23" s="10">
        <v>65.239999999999995</v>
      </c>
      <c r="F23" s="10">
        <v>0</v>
      </c>
      <c r="G23" s="10">
        <v>0</v>
      </c>
      <c r="H23" s="10">
        <v>67.52</v>
      </c>
      <c r="I23" s="10">
        <v>0</v>
      </c>
      <c r="J23" s="10">
        <v>132.76</v>
      </c>
      <c r="K23" s="11">
        <f>LARGE($E23:$I23,1)+ LARGE($E23:$I23,2)+ LARGE($E23:$I23,3)+ LARGE($E23:$I23,4)</f>
        <v>132.76</v>
      </c>
    </row>
    <row r="24" spans="2:11" x14ac:dyDescent="0.25">
      <c r="B24" s="9" t="s">
        <v>174</v>
      </c>
      <c r="C24" s="9">
        <v>1978</v>
      </c>
      <c r="D24" s="9" t="s">
        <v>73</v>
      </c>
      <c r="E24" s="10">
        <v>0</v>
      </c>
      <c r="F24" s="10">
        <v>0</v>
      </c>
      <c r="G24" s="10">
        <v>72.05</v>
      </c>
      <c r="H24" s="10">
        <v>59.31</v>
      </c>
      <c r="I24" s="10">
        <v>0</v>
      </c>
      <c r="J24" s="11">
        <v>131.36000000000001</v>
      </c>
      <c r="K24" s="11">
        <f>LARGE($E24:$I24,1)+ LARGE($E24:$I24,2)+ LARGE($E24:$I24,3)+ LARGE($E24:$I24,4)</f>
        <v>131.36000000000001</v>
      </c>
    </row>
    <row r="25" spans="2:11" x14ac:dyDescent="0.25">
      <c r="B25" s="9" t="s">
        <v>147</v>
      </c>
      <c r="C25" s="9">
        <v>1986</v>
      </c>
      <c r="D25" s="9" t="s">
        <v>18</v>
      </c>
      <c r="E25" s="10">
        <v>0</v>
      </c>
      <c r="F25" s="10">
        <v>130</v>
      </c>
      <c r="G25" s="10">
        <v>0</v>
      </c>
      <c r="H25" s="10">
        <v>0</v>
      </c>
      <c r="I25" s="10">
        <v>0</v>
      </c>
      <c r="J25" s="11">
        <v>130</v>
      </c>
      <c r="K25" s="11">
        <f>LARGE($E25:$I25,1)+ LARGE($E25:$I25,2)+ LARGE($E25:$I25,3)+ LARGE($E25:$I25,4)</f>
        <v>130</v>
      </c>
    </row>
    <row r="26" spans="2:11" x14ac:dyDescent="0.25">
      <c r="B26" s="9" t="s">
        <v>130</v>
      </c>
      <c r="C26" s="9">
        <v>2007</v>
      </c>
      <c r="D26" s="9" t="s">
        <v>131</v>
      </c>
      <c r="E26" s="10">
        <v>0</v>
      </c>
      <c r="F26" s="10">
        <v>104.48</v>
      </c>
      <c r="G26" s="10">
        <v>0</v>
      </c>
      <c r="H26" s="10">
        <v>0</v>
      </c>
      <c r="I26" s="10">
        <v>0</v>
      </c>
      <c r="J26" s="10">
        <v>104.48</v>
      </c>
      <c r="K26" s="11">
        <f>LARGE($E26:$I26,1)+ LARGE($E26:$I26,2)+ LARGE($E26:$I26,3)+ LARGE($E26:$I26,4)</f>
        <v>104.48</v>
      </c>
    </row>
    <row r="27" spans="2:11" x14ac:dyDescent="0.25">
      <c r="B27" s="9" t="s">
        <v>156</v>
      </c>
      <c r="C27" s="9">
        <v>2016</v>
      </c>
      <c r="D27" s="9" t="s">
        <v>53</v>
      </c>
      <c r="E27" s="10">
        <v>52.58</v>
      </c>
      <c r="F27" s="10">
        <v>51.38</v>
      </c>
      <c r="G27" s="10">
        <v>0</v>
      </c>
      <c r="H27" s="10">
        <v>0</v>
      </c>
      <c r="I27" s="10">
        <v>0</v>
      </c>
      <c r="J27" s="11">
        <v>103.96</v>
      </c>
      <c r="K27" s="11">
        <f>LARGE($E27:$I27,1)+ LARGE($E27:$I27,2)+ LARGE($E27:$I27,3)+ LARGE($E27:$I27,4)</f>
        <v>103.96000000000001</v>
      </c>
    </row>
    <row r="28" spans="2:11" x14ac:dyDescent="0.25">
      <c r="B28" s="9" t="s">
        <v>184</v>
      </c>
      <c r="C28" s="9">
        <v>1982</v>
      </c>
      <c r="D28" s="9" t="s">
        <v>15</v>
      </c>
      <c r="E28" s="10">
        <v>0</v>
      </c>
      <c r="F28" s="10">
        <v>0</v>
      </c>
      <c r="G28" s="10">
        <v>0</v>
      </c>
      <c r="H28" s="10">
        <v>100</v>
      </c>
      <c r="I28" s="10">
        <v>0</v>
      </c>
      <c r="J28" s="10">
        <v>100</v>
      </c>
      <c r="K28" s="11">
        <f>LARGE($E28:$I28,1)+ LARGE($E28:$I28,2)+ LARGE($E28:$I28,3)+ LARGE($E28:$I28,4)</f>
        <v>100</v>
      </c>
    </row>
    <row r="29" spans="2:11" x14ac:dyDescent="0.25">
      <c r="B29" s="9" t="s">
        <v>186</v>
      </c>
      <c r="C29" s="9">
        <v>1959</v>
      </c>
      <c r="D29" s="9" t="s">
        <v>187</v>
      </c>
      <c r="E29" s="10">
        <v>0</v>
      </c>
      <c r="F29" s="10">
        <v>0</v>
      </c>
      <c r="G29" s="10">
        <v>0</v>
      </c>
      <c r="H29" s="10">
        <v>90.42</v>
      </c>
      <c r="I29" s="10">
        <v>0</v>
      </c>
      <c r="J29" s="10">
        <v>90.42</v>
      </c>
      <c r="K29" s="11">
        <f>LARGE($E29:$I29,1)+ LARGE($E29:$I29,2)+ LARGE($E29:$I29,3)+ LARGE($E29:$I29,4)</f>
        <v>90.42</v>
      </c>
    </row>
    <row r="30" spans="2:11" x14ac:dyDescent="0.25">
      <c r="B30" s="9" t="s">
        <v>161</v>
      </c>
      <c r="C30" s="9">
        <v>1965</v>
      </c>
      <c r="D30" s="9" t="s">
        <v>18</v>
      </c>
      <c r="E30" s="10">
        <v>83.83</v>
      </c>
      <c r="F30" s="10">
        <v>0</v>
      </c>
      <c r="G30" s="10">
        <v>0</v>
      </c>
      <c r="H30" s="10">
        <v>0</v>
      </c>
      <c r="I30" s="10">
        <v>0</v>
      </c>
      <c r="J30" s="10">
        <v>83.83</v>
      </c>
      <c r="K30" s="11">
        <f>LARGE($E30:$I30,1)+ LARGE($E30:$I30,2)+ LARGE($E30:$I30,3)+ LARGE($E30:$I30,4)</f>
        <v>83.83</v>
      </c>
    </row>
    <row r="31" spans="2:11" x14ac:dyDescent="0.25">
      <c r="B31" s="9" t="s">
        <v>159</v>
      </c>
      <c r="C31" s="9">
        <v>1977</v>
      </c>
      <c r="D31" s="9" t="s">
        <v>20</v>
      </c>
      <c r="E31" s="10">
        <v>0</v>
      </c>
      <c r="F31" s="10">
        <v>80.7</v>
      </c>
      <c r="G31" s="10">
        <v>0</v>
      </c>
      <c r="H31" s="10">
        <v>0</v>
      </c>
      <c r="I31" s="10">
        <v>0</v>
      </c>
      <c r="J31" s="10">
        <v>80.7</v>
      </c>
      <c r="K31" s="11">
        <f>LARGE($E31:$I31,1)+ LARGE($E31:$I31,2)+ LARGE($E31:$I31,3)+ LARGE($E31:$I31,4)</f>
        <v>80.7</v>
      </c>
    </row>
    <row r="32" spans="2:11" x14ac:dyDescent="0.25">
      <c r="B32" s="9" t="s">
        <v>129</v>
      </c>
      <c r="C32" s="9">
        <v>2013</v>
      </c>
      <c r="D32" s="9" t="s">
        <v>15</v>
      </c>
      <c r="E32" s="10">
        <v>0</v>
      </c>
      <c r="F32" s="10">
        <v>79.069999999999993</v>
      </c>
      <c r="G32" s="10">
        <v>0</v>
      </c>
      <c r="H32" s="10">
        <v>0</v>
      </c>
      <c r="I32" s="10">
        <v>0</v>
      </c>
      <c r="J32" s="10">
        <v>79.069999999999993</v>
      </c>
      <c r="K32" s="11">
        <f>LARGE($E32:$I32,1)+ LARGE($E32:$I32,2)+ LARGE($E32:$I32,3)+ LARGE($E32:$I32,4)</f>
        <v>79.069999999999993</v>
      </c>
    </row>
    <row r="33" spans="2:11" x14ac:dyDescent="0.25">
      <c r="B33" s="9" t="s">
        <v>146</v>
      </c>
      <c r="C33" s="9">
        <v>1990</v>
      </c>
      <c r="D33" s="9" t="s">
        <v>15</v>
      </c>
      <c r="E33" s="10">
        <v>0</v>
      </c>
      <c r="F33" s="10">
        <v>73.040000000000006</v>
      </c>
      <c r="G33" s="10">
        <v>0</v>
      </c>
      <c r="H33" s="10">
        <v>0</v>
      </c>
      <c r="I33" s="10">
        <v>0</v>
      </c>
      <c r="J33" s="10">
        <v>73.040000000000006</v>
      </c>
      <c r="K33" s="11">
        <f>LARGE($E33:$I33,1)+ LARGE($E33:$I33,2)+ LARGE($E33:$I33,3)+ LARGE($E33:$I33,4)</f>
        <v>73.040000000000006</v>
      </c>
    </row>
    <row r="34" spans="2:11" x14ac:dyDescent="0.25">
      <c r="B34" s="9" t="s">
        <v>136</v>
      </c>
      <c r="C34" s="9">
        <v>2010</v>
      </c>
      <c r="D34" s="9" t="s">
        <v>63</v>
      </c>
      <c r="E34" s="10">
        <v>65.319999999999993</v>
      </c>
      <c r="F34" s="10">
        <v>0</v>
      </c>
      <c r="G34" s="10">
        <v>0</v>
      </c>
      <c r="H34" s="10">
        <v>0</v>
      </c>
      <c r="I34" s="10">
        <v>0</v>
      </c>
      <c r="J34" s="11">
        <v>65.319999999999993</v>
      </c>
      <c r="K34" s="11">
        <f>LARGE($E34:$I34,1)+ LARGE($E34:$I34,2)+ LARGE($E34:$I34,3)+ LARGE($E34:$I34,4)</f>
        <v>65.319999999999993</v>
      </c>
    </row>
    <row r="35" spans="2:11" x14ac:dyDescent="0.25">
      <c r="B35" s="9" t="s">
        <v>157</v>
      </c>
      <c r="C35" s="9">
        <v>1985</v>
      </c>
      <c r="D35" s="9" t="s">
        <v>15</v>
      </c>
      <c r="E35" s="10">
        <v>58.53</v>
      </c>
      <c r="F35" s="10">
        <v>0</v>
      </c>
      <c r="G35" s="10">
        <v>0</v>
      </c>
      <c r="H35" s="10">
        <v>0</v>
      </c>
      <c r="I35" s="10">
        <v>0</v>
      </c>
      <c r="J35" s="10">
        <v>58.53</v>
      </c>
      <c r="K35" s="11">
        <f>LARGE($E35:$I35,1)+ LARGE($E35:$I35,2)+ LARGE($E35:$I35,3)+ LARGE($E35:$I35,4)</f>
        <v>58.53</v>
      </c>
    </row>
    <row r="36" spans="2:11" x14ac:dyDescent="0.25">
      <c r="B36" s="9" t="s">
        <v>140</v>
      </c>
      <c r="C36" s="9">
        <v>1989</v>
      </c>
      <c r="D36" s="9" t="s">
        <v>18</v>
      </c>
      <c r="E36" s="10">
        <v>0</v>
      </c>
      <c r="F36" s="10">
        <v>56.19</v>
      </c>
      <c r="G36" s="10">
        <v>0</v>
      </c>
      <c r="H36" s="10">
        <v>0</v>
      </c>
      <c r="I36" s="10">
        <v>0</v>
      </c>
      <c r="J36" s="11">
        <v>56.19</v>
      </c>
      <c r="K36" s="11">
        <f>LARGE($E36:$I36,1)+ LARGE($E36:$I36,2)+ LARGE($E36:$I36,3)+ LARGE($E36:$I36,4)</f>
        <v>56.19</v>
      </c>
    </row>
    <row r="37" spans="2:11" x14ac:dyDescent="0.25">
      <c r="B37" s="9" t="s">
        <v>139</v>
      </c>
      <c r="C37" s="9">
        <v>2017</v>
      </c>
      <c r="D37" s="9" t="s">
        <v>18</v>
      </c>
      <c r="E37" s="10">
        <v>0</v>
      </c>
      <c r="F37" s="10">
        <v>52.58</v>
      </c>
      <c r="G37" s="10">
        <v>0</v>
      </c>
      <c r="H37" s="10">
        <v>0</v>
      </c>
      <c r="I37" s="10">
        <v>0</v>
      </c>
      <c r="J37" s="10">
        <v>52.58</v>
      </c>
      <c r="K37" s="11">
        <f>LARGE($E37:$I37,1)+ LARGE($E37:$I37,2)+ LARGE($E37:$I37,3)+ LARGE($E37:$I37,4)</f>
        <v>52.58</v>
      </c>
    </row>
    <row r="38" spans="2:11" x14ac:dyDescent="0.25">
      <c r="B38" s="9" t="s">
        <v>185</v>
      </c>
      <c r="C38" s="9">
        <v>1980</v>
      </c>
      <c r="D38" s="9" t="s">
        <v>15</v>
      </c>
      <c r="E38" s="10">
        <v>0</v>
      </c>
      <c r="F38" s="10">
        <v>0</v>
      </c>
      <c r="G38" s="10">
        <v>0</v>
      </c>
      <c r="H38" s="10">
        <v>52.36</v>
      </c>
      <c r="I38" s="10">
        <v>0</v>
      </c>
      <c r="J38" s="11">
        <v>52.36</v>
      </c>
      <c r="K38" s="11">
        <f>LARGE($E38:$I38,1)+ LARGE($E38:$I38,2)+ LARGE($E38:$I38,3)+ LARGE($E38:$I38,4)</f>
        <v>52.36</v>
      </c>
    </row>
  </sheetData>
  <sortState ref="A2:K40">
    <sortCondition descending="1" ref="K2:K40"/>
  </sortState>
  <phoneticPr fontId="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K98"/>
  <sheetViews>
    <sheetView workbookViewId="0"/>
  </sheetViews>
  <sheetFormatPr defaultRowHeight="15" x14ac:dyDescent="0.25"/>
  <cols>
    <col min="1" max="1" width="9.140625" style="9"/>
    <col min="2" max="2" width="22.85546875" style="9" bestFit="1" customWidth="1"/>
    <col min="3" max="3" width="10.85546875" style="9" customWidth="1"/>
    <col min="4" max="4" width="9.140625" style="9"/>
    <col min="5" max="9" width="10.28515625" style="10" bestFit="1" customWidth="1"/>
    <col min="10" max="10" width="11.85546875" style="10" bestFit="1" customWidth="1"/>
    <col min="11" max="11" width="15.5703125" style="10" customWidth="1"/>
    <col min="12" max="16384" width="9.140625" style="9"/>
  </cols>
  <sheetData>
    <row r="1" spans="1:11" ht="39" x14ac:dyDescent="0.25">
      <c r="A1" s="19" t="s">
        <v>6</v>
      </c>
      <c r="B1" s="19" t="s">
        <v>11</v>
      </c>
      <c r="C1" s="20" t="s">
        <v>8</v>
      </c>
      <c r="D1" s="19" t="s">
        <v>0</v>
      </c>
      <c r="E1" s="21" t="s">
        <v>1</v>
      </c>
      <c r="F1" s="21" t="s">
        <v>2</v>
      </c>
      <c r="G1" s="21" t="s">
        <v>3</v>
      </c>
      <c r="H1" s="21" t="s">
        <v>4</v>
      </c>
      <c r="I1" s="21" t="s">
        <v>5</v>
      </c>
      <c r="J1" s="22" t="s">
        <v>9</v>
      </c>
      <c r="K1" s="23" t="s">
        <v>7</v>
      </c>
    </row>
    <row r="2" spans="1:11" x14ac:dyDescent="0.25">
      <c r="B2" s="9" t="s">
        <v>122</v>
      </c>
      <c r="C2" s="9">
        <v>1963</v>
      </c>
      <c r="D2" s="9" t="s">
        <v>123</v>
      </c>
      <c r="E2" s="10">
        <v>141.09</v>
      </c>
      <c r="F2" s="10">
        <v>141.09</v>
      </c>
      <c r="G2" s="10">
        <v>141.09</v>
      </c>
      <c r="H2" s="10">
        <v>141.09</v>
      </c>
      <c r="I2" s="10">
        <v>0</v>
      </c>
      <c r="J2" s="10">
        <v>564.36</v>
      </c>
      <c r="K2" s="10">
        <f>LARGE($E2:$I2,1)+ LARGE($E2:$I2,2)+ LARGE($E2:$I2,3)+ LARGE($E2:$I2,4)</f>
        <v>564.36</v>
      </c>
    </row>
    <row r="3" spans="1:11" x14ac:dyDescent="0.25">
      <c r="B3" s="9" t="s">
        <v>51</v>
      </c>
      <c r="C3" s="9">
        <v>1985</v>
      </c>
      <c r="D3" s="9" t="s">
        <v>167</v>
      </c>
      <c r="E3" s="10">
        <v>124.82</v>
      </c>
      <c r="F3" s="10">
        <v>127.98</v>
      </c>
      <c r="G3" s="10">
        <v>135.22</v>
      </c>
      <c r="H3" s="10">
        <v>133.79</v>
      </c>
      <c r="I3" s="10">
        <v>0</v>
      </c>
      <c r="J3" s="10">
        <v>521.80999999999995</v>
      </c>
      <c r="K3" s="10">
        <f>LARGE($E3:$I3,1)+ LARGE($E3:$I3,2)+ LARGE($E3:$I3,3)+ LARGE($E3:$I3,4)</f>
        <v>521.80999999999995</v>
      </c>
    </row>
    <row r="4" spans="1:11" x14ac:dyDescent="0.25">
      <c r="B4" s="9" t="s">
        <v>41</v>
      </c>
      <c r="C4" s="9">
        <v>1972</v>
      </c>
      <c r="D4" s="9" t="s">
        <v>15</v>
      </c>
      <c r="E4" s="10">
        <v>128.47999999999999</v>
      </c>
      <c r="F4" s="10">
        <v>125.3</v>
      </c>
      <c r="G4" s="10">
        <v>131.9</v>
      </c>
      <c r="H4" s="10">
        <v>135.76</v>
      </c>
      <c r="I4" s="10">
        <v>0</v>
      </c>
      <c r="J4" s="10">
        <v>521.44000000000005</v>
      </c>
      <c r="K4" s="10">
        <f>LARGE($E4:$I4,1)+ LARGE($E4:$I4,2)+ LARGE($E4:$I4,3)+ LARGE($E4:$I4,4)</f>
        <v>521.43999999999994</v>
      </c>
    </row>
    <row r="5" spans="1:11" x14ac:dyDescent="0.25">
      <c r="B5" s="9" t="s">
        <v>99</v>
      </c>
      <c r="C5" s="9">
        <v>1987</v>
      </c>
      <c r="D5" s="9" t="s">
        <v>33</v>
      </c>
      <c r="E5" s="10">
        <v>133.77000000000001</v>
      </c>
      <c r="F5" s="10">
        <v>133.77000000000001</v>
      </c>
      <c r="G5" s="10">
        <v>119</v>
      </c>
      <c r="H5" s="10">
        <v>133.77000000000001</v>
      </c>
      <c r="I5" s="10">
        <v>0</v>
      </c>
      <c r="J5" s="10">
        <v>520.30999999999995</v>
      </c>
      <c r="K5" s="10">
        <f>LARGE($E5:$I5,1)+ LARGE($E5:$I5,2)+ LARGE($E5:$I5,3)+ LARGE($E5:$I5,4)</f>
        <v>520.31000000000006</v>
      </c>
    </row>
    <row r="6" spans="1:11" x14ac:dyDescent="0.25">
      <c r="B6" s="9" t="s">
        <v>124</v>
      </c>
      <c r="C6" s="9">
        <v>1978</v>
      </c>
      <c r="D6" s="9" t="s">
        <v>26</v>
      </c>
      <c r="E6" s="10">
        <v>142.16</v>
      </c>
      <c r="F6" s="10">
        <v>116.46</v>
      </c>
      <c r="G6" s="10">
        <v>114.82</v>
      </c>
      <c r="H6" s="10">
        <v>142.16</v>
      </c>
      <c r="I6" s="10">
        <v>0</v>
      </c>
      <c r="J6" s="10">
        <v>515.6</v>
      </c>
      <c r="K6" s="10">
        <f>LARGE($E6:$I6,1)+ LARGE($E6:$I6,2)+ LARGE($E6:$I6,3)+ LARGE($E6:$I6,4)</f>
        <v>515.59999999999991</v>
      </c>
    </row>
    <row r="7" spans="1:11" x14ac:dyDescent="0.25">
      <c r="B7" s="9" t="s">
        <v>117</v>
      </c>
      <c r="C7" s="9">
        <v>1967</v>
      </c>
      <c r="D7" s="9" t="s">
        <v>36</v>
      </c>
      <c r="E7" s="10">
        <v>135.53</v>
      </c>
      <c r="F7" s="10">
        <v>103.28</v>
      </c>
      <c r="G7" s="10">
        <v>133.52000000000001</v>
      </c>
      <c r="H7" s="10">
        <v>133.71</v>
      </c>
      <c r="I7" s="10">
        <v>0</v>
      </c>
      <c r="J7" s="10">
        <v>506.04</v>
      </c>
      <c r="K7" s="10">
        <f>LARGE($E7:$I7,1)+ LARGE($E7:$I7,2)+ LARGE($E7:$I7,3)+ LARGE($E7:$I7,4)</f>
        <v>506.03999999999996</v>
      </c>
    </row>
    <row r="8" spans="1:11" x14ac:dyDescent="0.25">
      <c r="B8" s="9" t="s">
        <v>87</v>
      </c>
      <c r="C8" s="9">
        <v>1973</v>
      </c>
      <c r="E8" s="10">
        <v>118.21</v>
      </c>
      <c r="F8" s="10">
        <v>125.98</v>
      </c>
      <c r="G8" s="10">
        <v>125.98</v>
      </c>
      <c r="H8" s="10">
        <v>119.99</v>
      </c>
      <c r="I8" s="10">
        <v>0</v>
      </c>
      <c r="J8" s="10">
        <v>490.16</v>
      </c>
      <c r="K8" s="10">
        <f>LARGE($E8:$I8,1)+ LARGE($E8:$I8,2)+ LARGE($E8:$I8,3)+ LARGE($E8:$I8,4)</f>
        <v>490.15999999999997</v>
      </c>
    </row>
    <row r="9" spans="1:11" x14ac:dyDescent="0.25">
      <c r="B9" s="9" t="s">
        <v>91</v>
      </c>
      <c r="C9" s="9">
        <v>1993</v>
      </c>
      <c r="D9" s="9" t="s">
        <v>38</v>
      </c>
      <c r="E9" s="10">
        <v>116.19</v>
      </c>
      <c r="F9" s="10">
        <v>120.77</v>
      </c>
      <c r="G9" s="10">
        <v>120.77</v>
      </c>
      <c r="H9" s="10">
        <v>120.77</v>
      </c>
      <c r="I9" s="10">
        <v>0</v>
      </c>
      <c r="J9" s="10">
        <v>478.5</v>
      </c>
      <c r="K9" s="10">
        <f>LARGE($E9:$I9,1)+ LARGE($E9:$I9,2)+ LARGE($E9:$I9,3)+ LARGE($E9:$I9,4)</f>
        <v>478.5</v>
      </c>
    </row>
    <row r="10" spans="1:11" x14ac:dyDescent="0.25">
      <c r="B10" s="9" t="s">
        <v>37</v>
      </c>
      <c r="C10" s="9">
        <v>1987</v>
      </c>
      <c r="D10" s="9" t="s">
        <v>38</v>
      </c>
      <c r="E10" s="10">
        <v>111.04</v>
      </c>
      <c r="F10" s="10">
        <v>121.43</v>
      </c>
      <c r="G10" s="10">
        <v>121.55</v>
      </c>
      <c r="H10" s="10">
        <v>122.07</v>
      </c>
      <c r="I10" s="10">
        <v>0</v>
      </c>
      <c r="J10" s="10">
        <v>476.09</v>
      </c>
      <c r="K10" s="10">
        <f>LARGE($E10:$I10,1)+ LARGE($E10:$I10,2)+ LARGE($E10:$I10,3)+ LARGE($E10:$I10,4)</f>
        <v>476.09000000000003</v>
      </c>
    </row>
    <row r="11" spans="1:11" x14ac:dyDescent="0.25">
      <c r="B11" s="9" t="s">
        <v>78</v>
      </c>
      <c r="C11" s="9">
        <v>1973</v>
      </c>
      <c r="D11" s="9" t="s">
        <v>53</v>
      </c>
      <c r="E11" s="10">
        <v>116.61</v>
      </c>
      <c r="F11" s="10">
        <v>120.91</v>
      </c>
      <c r="G11" s="10">
        <v>117.03</v>
      </c>
      <c r="H11" s="10">
        <v>117.24</v>
      </c>
      <c r="I11" s="10">
        <v>0</v>
      </c>
      <c r="J11" s="10">
        <v>471.79</v>
      </c>
      <c r="K11" s="10">
        <f>LARGE($E11:$I11,1)+ LARGE($E11:$I11,2)+ LARGE($E11:$I11,3)+ LARGE($E11:$I11,4)</f>
        <v>471.78999999999996</v>
      </c>
    </row>
    <row r="12" spans="1:11" x14ac:dyDescent="0.25">
      <c r="B12" s="9" t="s">
        <v>92</v>
      </c>
      <c r="C12" s="9">
        <v>1974</v>
      </c>
      <c r="D12" s="9" t="s">
        <v>93</v>
      </c>
      <c r="E12" s="10">
        <v>124.07</v>
      </c>
      <c r="F12" s="10">
        <v>122.27</v>
      </c>
      <c r="G12" s="10">
        <v>116.63</v>
      </c>
      <c r="H12" s="10">
        <v>107.8</v>
      </c>
      <c r="I12" s="10">
        <v>0</v>
      </c>
      <c r="J12" s="10">
        <v>470.77</v>
      </c>
      <c r="K12" s="10">
        <f>LARGE($E12:$I12,1)+ LARGE($E12:$I12,2)+ LARGE($E12:$I12,3)+ LARGE($E12:$I12,4)</f>
        <v>470.77</v>
      </c>
    </row>
    <row r="13" spans="1:11" x14ac:dyDescent="0.25">
      <c r="B13" s="9" t="s">
        <v>54</v>
      </c>
      <c r="C13" s="9">
        <v>1969</v>
      </c>
      <c r="D13" s="9" t="s">
        <v>53</v>
      </c>
      <c r="E13" s="10">
        <v>113.8</v>
      </c>
      <c r="F13" s="10">
        <v>117.74</v>
      </c>
      <c r="G13" s="10">
        <v>124.75</v>
      </c>
      <c r="H13" s="10">
        <v>112.75</v>
      </c>
      <c r="I13" s="10">
        <v>0</v>
      </c>
      <c r="J13" s="10">
        <v>469.04</v>
      </c>
      <c r="K13" s="10">
        <f>LARGE($E13:$I13,1)+ LARGE($E13:$I13,2)+ LARGE($E13:$I13,3)+ LARGE($E13:$I13,4)</f>
        <v>469.04</v>
      </c>
    </row>
    <row r="14" spans="1:11" x14ac:dyDescent="0.25">
      <c r="B14" s="9" t="s">
        <v>89</v>
      </c>
      <c r="C14" s="9">
        <v>1982</v>
      </c>
      <c r="D14" s="9" t="s">
        <v>53</v>
      </c>
      <c r="E14" s="10">
        <v>123.49</v>
      </c>
      <c r="F14" s="10">
        <v>118.39</v>
      </c>
      <c r="G14" s="10">
        <v>120.16</v>
      </c>
      <c r="H14" s="10">
        <v>104.96</v>
      </c>
      <c r="I14" s="10">
        <v>0</v>
      </c>
      <c r="J14" s="10">
        <v>467</v>
      </c>
      <c r="K14" s="10">
        <f>LARGE($E14:$I14,1)+ LARGE($E14:$I14,2)+ LARGE($E14:$I14,3)+ LARGE($E14:$I14,4)</f>
        <v>466.99999999999994</v>
      </c>
    </row>
    <row r="15" spans="1:11" x14ac:dyDescent="0.25">
      <c r="B15" s="9" t="s">
        <v>125</v>
      </c>
      <c r="C15" s="9">
        <v>1961</v>
      </c>
      <c r="D15" s="9" t="s">
        <v>53</v>
      </c>
      <c r="E15" s="10">
        <v>157.87</v>
      </c>
      <c r="F15" s="10">
        <v>147.51</v>
      </c>
      <c r="G15" s="10">
        <v>157.87</v>
      </c>
      <c r="H15" s="10">
        <v>0</v>
      </c>
      <c r="I15" s="10">
        <v>0</v>
      </c>
      <c r="J15" s="10">
        <v>463.25</v>
      </c>
      <c r="K15" s="10">
        <f>LARGE($E15:$I15,1)+ LARGE($E15:$I15,2)+ LARGE($E15:$I15,3)+ LARGE($E15:$I15,4)</f>
        <v>463.25</v>
      </c>
    </row>
    <row r="16" spans="1:11" x14ac:dyDescent="0.25">
      <c r="B16" s="9" t="s">
        <v>108</v>
      </c>
      <c r="C16" s="9">
        <v>1989</v>
      </c>
      <c r="D16" s="9" t="s">
        <v>15</v>
      </c>
      <c r="E16" s="10">
        <v>114.54</v>
      </c>
      <c r="F16" s="10">
        <v>115.48</v>
      </c>
      <c r="G16" s="10">
        <v>118.98</v>
      </c>
      <c r="H16" s="10">
        <v>114.19</v>
      </c>
      <c r="I16" s="10">
        <v>0</v>
      </c>
      <c r="J16" s="10">
        <v>463.19</v>
      </c>
      <c r="K16" s="10">
        <f>LARGE($E16:$I16,1)+ LARGE($E16:$I16,2)+ LARGE($E16:$I16,3)+ LARGE($E16:$I16,4)</f>
        <v>463.19</v>
      </c>
    </row>
    <row r="17" spans="2:11" x14ac:dyDescent="0.25">
      <c r="B17" s="9" t="s">
        <v>107</v>
      </c>
      <c r="C17" s="9">
        <v>1981</v>
      </c>
      <c r="D17" s="9" t="s">
        <v>15</v>
      </c>
      <c r="E17" s="10">
        <v>111.34</v>
      </c>
      <c r="F17" s="10">
        <v>111.65</v>
      </c>
      <c r="G17" s="10">
        <v>119.38</v>
      </c>
      <c r="H17" s="10">
        <v>116.44</v>
      </c>
      <c r="I17" s="10">
        <v>0</v>
      </c>
      <c r="J17" s="10">
        <v>458.81</v>
      </c>
      <c r="K17" s="10">
        <f>LARGE($E17:$I17,1)+ LARGE($E17:$I17,2)+ LARGE($E17:$I17,3)+ LARGE($E17:$I17,4)</f>
        <v>458.81000000000006</v>
      </c>
    </row>
    <row r="18" spans="2:11" x14ac:dyDescent="0.25">
      <c r="B18" s="9" t="s">
        <v>28</v>
      </c>
      <c r="C18" s="9">
        <v>1974</v>
      </c>
      <c r="E18" s="10">
        <v>121.4</v>
      </c>
      <c r="F18" s="10">
        <v>109.59</v>
      </c>
      <c r="G18" s="10">
        <v>107.67</v>
      </c>
      <c r="H18" s="10">
        <v>106.15</v>
      </c>
      <c r="I18" s="10">
        <v>0</v>
      </c>
      <c r="J18" s="10">
        <v>444.81</v>
      </c>
      <c r="K18" s="10">
        <f>LARGE($E18:$I18,1)+ LARGE($E18:$I18,2)+ LARGE($E18:$I18,3)+ LARGE($E18:$I18,4)</f>
        <v>444.81000000000006</v>
      </c>
    </row>
    <row r="19" spans="2:11" x14ac:dyDescent="0.25">
      <c r="B19" s="9" t="s">
        <v>49</v>
      </c>
      <c r="C19" s="9">
        <v>1961</v>
      </c>
      <c r="D19" s="9" t="s">
        <v>36</v>
      </c>
      <c r="E19" s="10">
        <v>113.27</v>
      </c>
      <c r="F19" s="10">
        <v>109.94</v>
      </c>
      <c r="G19" s="10">
        <v>116.76</v>
      </c>
      <c r="H19" s="10">
        <v>99.87</v>
      </c>
      <c r="I19" s="10">
        <v>0</v>
      </c>
      <c r="J19" s="10">
        <v>439.84</v>
      </c>
      <c r="K19" s="10">
        <f>LARGE($E19:$I19,1)+ LARGE($E19:$I19,2)+ LARGE($E19:$I19,3)+ LARGE($E19:$I19,4)</f>
        <v>439.84000000000003</v>
      </c>
    </row>
    <row r="20" spans="2:11" x14ac:dyDescent="0.25">
      <c r="B20" s="9" t="s">
        <v>45</v>
      </c>
      <c r="C20" s="9">
        <v>1986</v>
      </c>
      <c r="D20" s="9" t="s">
        <v>15</v>
      </c>
      <c r="E20" s="10">
        <v>102.35</v>
      </c>
      <c r="F20" s="10">
        <v>111.19</v>
      </c>
      <c r="G20" s="10">
        <v>99.98</v>
      </c>
      <c r="H20" s="10">
        <v>113.78</v>
      </c>
      <c r="I20" s="10">
        <v>0</v>
      </c>
      <c r="J20" s="10">
        <v>427.3</v>
      </c>
      <c r="K20" s="10">
        <f>LARGE($E20:$I20,1)+ LARGE($E20:$I20,2)+ LARGE($E20:$I20,3)+ LARGE($E20:$I20,4)</f>
        <v>427.3</v>
      </c>
    </row>
    <row r="21" spans="2:11" x14ac:dyDescent="0.25">
      <c r="B21" s="9" t="s">
        <v>96</v>
      </c>
      <c r="C21" s="9">
        <v>1972</v>
      </c>
      <c r="D21" s="9" t="s">
        <v>97</v>
      </c>
      <c r="E21" s="10">
        <v>109.58</v>
      </c>
      <c r="F21" s="10">
        <v>113.25</v>
      </c>
      <c r="G21" s="10">
        <v>111.43</v>
      </c>
      <c r="H21" s="10">
        <v>83.85</v>
      </c>
      <c r="I21" s="10">
        <v>0</v>
      </c>
      <c r="J21" s="10">
        <v>418.11</v>
      </c>
      <c r="K21" s="10">
        <f>LARGE($E21:$I21,1)+ LARGE($E21:$I21,2)+ LARGE($E21:$I21,3)+ LARGE($E21:$I21,4)</f>
        <v>418.11</v>
      </c>
    </row>
    <row r="22" spans="2:11" x14ac:dyDescent="0.25">
      <c r="B22" s="9" t="s">
        <v>126</v>
      </c>
      <c r="C22" s="9">
        <v>1986</v>
      </c>
      <c r="D22" s="9" t="s">
        <v>15</v>
      </c>
      <c r="E22" s="10">
        <v>99.34</v>
      </c>
      <c r="F22" s="10">
        <v>92.23</v>
      </c>
      <c r="G22" s="10">
        <v>101.94</v>
      </c>
      <c r="H22" s="10">
        <v>124.13</v>
      </c>
      <c r="I22" s="10">
        <v>0</v>
      </c>
      <c r="J22" s="10">
        <v>417.64</v>
      </c>
      <c r="K22" s="10">
        <f>LARGE($E22:$I22,1)+ LARGE($E22:$I22,2)+ LARGE($E22:$I22,3)+ LARGE($E22:$I22,4)</f>
        <v>417.64</v>
      </c>
    </row>
    <row r="23" spans="2:11" x14ac:dyDescent="0.25">
      <c r="B23" s="9" t="s">
        <v>47</v>
      </c>
      <c r="C23" s="9">
        <v>1982</v>
      </c>
      <c r="D23" s="9" t="s">
        <v>48</v>
      </c>
      <c r="E23" s="10">
        <v>97</v>
      </c>
      <c r="F23" s="10">
        <v>110.55</v>
      </c>
      <c r="G23" s="10">
        <v>98.04</v>
      </c>
      <c r="H23" s="10">
        <v>108.81</v>
      </c>
      <c r="I23" s="10">
        <v>0</v>
      </c>
      <c r="J23" s="10">
        <v>414.4</v>
      </c>
      <c r="K23" s="10">
        <f>LARGE($E23:$I23,1)+ LARGE($E23:$I23,2)+ LARGE($E23:$I23,3)+ LARGE($E23:$I23,4)</f>
        <v>414.40000000000003</v>
      </c>
    </row>
    <row r="24" spans="2:11" x14ac:dyDescent="0.25">
      <c r="B24" s="9" t="s">
        <v>112</v>
      </c>
      <c r="C24" s="9">
        <v>1951</v>
      </c>
      <c r="D24" s="9" t="s">
        <v>53</v>
      </c>
      <c r="E24" s="10">
        <v>148.29</v>
      </c>
      <c r="F24" s="10">
        <v>143.38999999999999</v>
      </c>
      <c r="G24" s="10">
        <v>0</v>
      </c>
      <c r="H24" s="10">
        <v>121.21</v>
      </c>
      <c r="I24" s="10">
        <v>0</v>
      </c>
      <c r="J24" s="10">
        <v>412.89</v>
      </c>
      <c r="K24" s="10">
        <f>LARGE($E24:$I24,1)+ LARGE($E24:$I24,2)+ LARGE($E24:$I24,3)+ LARGE($E24:$I24,4)</f>
        <v>412.88999999999993</v>
      </c>
    </row>
    <row r="25" spans="2:11" x14ac:dyDescent="0.25">
      <c r="B25" s="9" t="s">
        <v>74</v>
      </c>
      <c r="C25" s="9">
        <v>1994</v>
      </c>
      <c r="D25" s="9" t="s">
        <v>15</v>
      </c>
      <c r="E25" s="10">
        <v>106.59</v>
      </c>
      <c r="F25" s="10">
        <v>104.76</v>
      </c>
      <c r="G25" s="10">
        <v>93.91</v>
      </c>
      <c r="H25" s="10">
        <v>103.72</v>
      </c>
      <c r="I25" s="10">
        <v>0</v>
      </c>
      <c r="J25" s="10">
        <v>408.98</v>
      </c>
      <c r="K25" s="10">
        <f>LARGE($E25:$I25,1)+ LARGE($E25:$I25,2)+ LARGE($E25:$I25,3)+ LARGE($E25:$I25,4)</f>
        <v>408.98</v>
      </c>
    </row>
    <row r="26" spans="2:11" x14ac:dyDescent="0.25">
      <c r="B26" s="9" t="s">
        <v>75</v>
      </c>
      <c r="C26" s="9">
        <v>1978</v>
      </c>
      <c r="D26" s="9" t="s">
        <v>76</v>
      </c>
      <c r="E26" s="10">
        <v>101.25</v>
      </c>
      <c r="F26" s="10">
        <v>100.48</v>
      </c>
      <c r="G26" s="10">
        <v>101.6</v>
      </c>
      <c r="H26" s="10">
        <v>104.18</v>
      </c>
      <c r="I26" s="10">
        <v>0</v>
      </c>
      <c r="J26" s="10">
        <v>407.51</v>
      </c>
      <c r="K26" s="10">
        <f>LARGE($E26:$I26,1)+ LARGE($E26:$I26,2)+ LARGE($E26:$I26,3)+ LARGE($E26:$I26,4)</f>
        <v>407.51</v>
      </c>
    </row>
    <row r="27" spans="2:11" x14ac:dyDescent="0.25">
      <c r="B27" s="9" t="s">
        <v>46</v>
      </c>
      <c r="C27" s="9">
        <v>1950</v>
      </c>
      <c r="D27" s="9" t="s">
        <v>15</v>
      </c>
      <c r="E27" s="10">
        <v>102.88</v>
      </c>
      <c r="F27" s="10">
        <v>111.69</v>
      </c>
      <c r="G27" s="10">
        <v>101.01</v>
      </c>
      <c r="H27" s="10">
        <v>91.73</v>
      </c>
      <c r="I27" s="10">
        <v>0</v>
      </c>
      <c r="J27" s="10">
        <v>295.62</v>
      </c>
      <c r="K27" s="10">
        <f>LARGE($E27:$I27,1)+ LARGE($E27:$I27,2)+ LARGE($E27:$I27,3)+ LARGE($E27:$I27,4)</f>
        <v>407.31</v>
      </c>
    </row>
    <row r="28" spans="2:11" x14ac:dyDescent="0.25">
      <c r="B28" s="9" t="s">
        <v>56</v>
      </c>
      <c r="C28" s="9">
        <v>1961</v>
      </c>
      <c r="D28" s="9" t="s">
        <v>57</v>
      </c>
      <c r="E28" s="10">
        <v>131.56</v>
      </c>
      <c r="F28" s="10">
        <v>138</v>
      </c>
      <c r="G28" s="10">
        <v>131.05000000000001</v>
      </c>
      <c r="H28" s="10">
        <v>0</v>
      </c>
      <c r="I28" s="10">
        <v>0</v>
      </c>
      <c r="J28" s="10">
        <v>400.61</v>
      </c>
      <c r="K28" s="10">
        <f>LARGE($E28:$I28,1)+ LARGE($E28:$I28,2)+ LARGE($E28:$I28,3)+ LARGE($E28:$I28,4)</f>
        <v>400.61</v>
      </c>
    </row>
    <row r="29" spans="2:11" x14ac:dyDescent="0.25">
      <c r="B29" s="9" t="s">
        <v>29</v>
      </c>
      <c r="C29" s="9">
        <v>1978</v>
      </c>
      <c r="D29" s="9" t="s">
        <v>30</v>
      </c>
      <c r="E29" s="10">
        <v>0</v>
      </c>
      <c r="F29" s="10">
        <v>122.38</v>
      </c>
      <c r="G29" s="10">
        <v>142.16</v>
      </c>
      <c r="H29" s="10">
        <v>133.32</v>
      </c>
      <c r="I29" s="10">
        <v>0</v>
      </c>
      <c r="J29" s="10">
        <v>275.48</v>
      </c>
      <c r="K29" s="10">
        <f>LARGE($E29:$I29,1)+ LARGE($E29:$I29,2)+ LARGE($E29:$I29,3)+ LARGE($E29:$I29,4)</f>
        <v>397.86</v>
      </c>
    </row>
    <row r="30" spans="2:11" x14ac:dyDescent="0.25">
      <c r="B30" s="9" t="s">
        <v>103</v>
      </c>
      <c r="C30" s="9">
        <v>1982</v>
      </c>
      <c r="D30" s="9" t="s">
        <v>104</v>
      </c>
      <c r="E30" s="10">
        <v>100.3</v>
      </c>
      <c r="F30" s="10">
        <v>100.68</v>
      </c>
      <c r="G30" s="10">
        <v>96.21</v>
      </c>
      <c r="H30" s="10">
        <v>94.05</v>
      </c>
      <c r="I30" s="10">
        <v>0</v>
      </c>
      <c r="J30" s="10">
        <v>391.24</v>
      </c>
      <c r="K30" s="10">
        <f>LARGE($E30:$I30,1)+ LARGE($E30:$I30,2)+ LARGE($E30:$I30,3)+ LARGE($E30:$I30,4)</f>
        <v>391.24</v>
      </c>
    </row>
    <row r="31" spans="2:11" x14ac:dyDescent="0.25">
      <c r="B31" s="9" t="s">
        <v>61</v>
      </c>
      <c r="C31" s="9">
        <v>1972</v>
      </c>
      <c r="D31" s="9" t="s">
        <v>15</v>
      </c>
      <c r="E31" s="10">
        <v>115.05</v>
      </c>
      <c r="F31" s="10">
        <v>126.46</v>
      </c>
      <c r="G31" s="10">
        <v>0</v>
      </c>
      <c r="H31" s="10">
        <v>124.37</v>
      </c>
      <c r="I31" s="10">
        <v>0</v>
      </c>
      <c r="J31" s="10">
        <v>365.88</v>
      </c>
      <c r="K31" s="10">
        <f>LARGE($E31:$I31,1)+ LARGE($E31:$I31,2)+ LARGE($E31:$I31,3)+ LARGE($E31:$I31,4)</f>
        <v>365.88</v>
      </c>
    </row>
    <row r="32" spans="2:11" x14ac:dyDescent="0.25">
      <c r="B32" s="9" t="s">
        <v>82</v>
      </c>
      <c r="C32" s="9">
        <v>1986</v>
      </c>
      <c r="D32" s="9" t="s">
        <v>53</v>
      </c>
      <c r="E32" s="10">
        <v>119.42</v>
      </c>
      <c r="F32" s="10">
        <v>119.19</v>
      </c>
      <c r="G32" s="10">
        <v>119.66</v>
      </c>
      <c r="H32" s="10">
        <v>0</v>
      </c>
      <c r="I32" s="10">
        <v>0</v>
      </c>
      <c r="J32" s="10">
        <v>358.27</v>
      </c>
      <c r="K32" s="10">
        <f>LARGE($E32:$I32,1)+ LARGE($E32:$I32,2)+ LARGE($E32:$I32,3)+ LARGE($E32:$I32,4)</f>
        <v>358.27</v>
      </c>
    </row>
    <row r="33" spans="2:11" x14ac:dyDescent="0.25">
      <c r="B33" s="9" t="s">
        <v>94</v>
      </c>
      <c r="C33" s="9">
        <v>1981</v>
      </c>
      <c r="D33" s="9" t="s">
        <v>95</v>
      </c>
      <c r="E33" s="10">
        <v>120.59</v>
      </c>
      <c r="F33" s="10">
        <v>118.15</v>
      </c>
      <c r="G33" s="10">
        <v>115.75</v>
      </c>
      <c r="H33" s="10">
        <v>0</v>
      </c>
      <c r="I33" s="10">
        <v>0</v>
      </c>
      <c r="J33" s="10">
        <v>354.49</v>
      </c>
      <c r="K33" s="10">
        <f>LARGE($E33:$I33,1)+ LARGE($E33:$I33,2)+ LARGE($E33:$I33,3)+ LARGE($E33:$I33,4)</f>
        <v>354.49</v>
      </c>
    </row>
    <row r="34" spans="2:11" x14ac:dyDescent="0.25">
      <c r="B34" s="9" t="s">
        <v>113</v>
      </c>
      <c r="C34" s="9">
        <v>1972</v>
      </c>
      <c r="D34" s="9" t="s">
        <v>53</v>
      </c>
      <c r="E34" s="10">
        <v>121.9</v>
      </c>
      <c r="F34" s="10">
        <v>116.73</v>
      </c>
      <c r="G34" s="10">
        <v>0</v>
      </c>
      <c r="H34" s="10">
        <v>105.63</v>
      </c>
      <c r="I34" s="10">
        <v>0</v>
      </c>
      <c r="J34" s="10">
        <v>238.63</v>
      </c>
      <c r="K34" s="10">
        <f>LARGE($E34:$I34,1)+ LARGE($E34:$I34,2)+ LARGE($E34:$I34,3)+ LARGE($E34:$I34,4)</f>
        <v>344.26</v>
      </c>
    </row>
    <row r="35" spans="2:11" x14ac:dyDescent="0.25">
      <c r="B35" s="9" t="s">
        <v>52</v>
      </c>
      <c r="C35" s="9">
        <v>1986</v>
      </c>
      <c r="D35" s="9" t="s">
        <v>53</v>
      </c>
      <c r="E35" s="10">
        <v>78.84</v>
      </c>
      <c r="F35" s="10">
        <v>88.1</v>
      </c>
      <c r="G35" s="10">
        <v>85.6</v>
      </c>
      <c r="H35" s="10">
        <v>85.47</v>
      </c>
      <c r="I35" s="10">
        <v>0</v>
      </c>
      <c r="J35" s="10">
        <v>338.01</v>
      </c>
      <c r="K35" s="10">
        <f>LARGE($E35:$I35,1)+ LARGE($E35:$I35,2)+ LARGE($E35:$I35,3)+ LARGE($E35:$I35,4)</f>
        <v>338.01</v>
      </c>
    </row>
    <row r="36" spans="2:11" x14ac:dyDescent="0.25">
      <c r="B36" s="9" t="s">
        <v>72</v>
      </c>
      <c r="C36" s="9">
        <v>1976</v>
      </c>
      <c r="D36" s="9" t="s">
        <v>73</v>
      </c>
      <c r="E36" s="10">
        <v>0</v>
      </c>
      <c r="F36" s="10">
        <v>107.25</v>
      </c>
      <c r="G36" s="10">
        <v>111.19</v>
      </c>
      <c r="H36" s="10">
        <v>108.56</v>
      </c>
      <c r="I36" s="10">
        <v>0</v>
      </c>
      <c r="J36" s="10">
        <v>327</v>
      </c>
      <c r="K36" s="10">
        <f>LARGE($E36:$I36,1)+ LARGE($E36:$I36,2)+ LARGE($E36:$I36,3)+ LARGE($E36:$I36,4)</f>
        <v>327</v>
      </c>
    </row>
    <row r="37" spans="2:11" x14ac:dyDescent="0.25">
      <c r="B37" s="9" t="s">
        <v>12</v>
      </c>
      <c r="C37" s="9">
        <v>1991</v>
      </c>
      <c r="D37" s="9" t="s">
        <v>13</v>
      </c>
      <c r="E37" s="10">
        <v>0</v>
      </c>
      <c r="F37" s="10">
        <v>107.69</v>
      </c>
      <c r="G37" s="10">
        <v>105.77</v>
      </c>
      <c r="H37" s="10">
        <v>110.88</v>
      </c>
      <c r="I37" s="10">
        <v>0</v>
      </c>
      <c r="J37" s="10">
        <v>324.33999999999997</v>
      </c>
      <c r="K37" s="10">
        <f>LARGE($E37:$I37,1)+ LARGE($E37:$I37,2)+ LARGE($E37:$I37,3)+ LARGE($E37:$I37,4)</f>
        <v>324.33999999999997</v>
      </c>
    </row>
    <row r="38" spans="2:11" x14ac:dyDescent="0.25">
      <c r="B38" s="9" t="s">
        <v>59</v>
      </c>
      <c r="C38" s="9">
        <v>2012</v>
      </c>
      <c r="D38" s="9" t="s">
        <v>60</v>
      </c>
      <c r="E38" s="10">
        <v>98.72</v>
      </c>
      <c r="F38" s="10">
        <v>110</v>
      </c>
      <c r="G38" s="10">
        <v>0</v>
      </c>
      <c r="H38" s="10">
        <v>110.84</v>
      </c>
      <c r="I38" s="10">
        <v>0</v>
      </c>
      <c r="J38" s="10">
        <v>319.56</v>
      </c>
      <c r="K38" s="10">
        <f>LARGE($E38:$I38,1)+ LARGE($E38:$I38,2)+ LARGE($E38:$I38,3)+ LARGE($E38:$I38,4)</f>
        <v>319.56</v>
      </c>
    </row>
    <row r="39" spans="2:11" x14ac:dyDescent="0.25">
      <c r="B39" s="9" t="s">
        <v>79</v>
      </c>
      <c r="C39" s="9">
        <v>1970</v>
      </c>
      <c r="D39" s="9" t="s">
        <v>26</v>
      </c>
      <c r="E39" s="10">
        <v>106.07</v>
      </c>
      <c r="F39" s="10">
        <v>110.87</v>
      </c>
      <c r="G39" s="10">
        <v>0</v>
      </c>
      <c r="H39" s="10">
        <v>102.33</v>
      </c>
      <c r="I39" s="10">
        <v>0</v>
      </c>
      <c r="J39" s="10">
        <v>319.27</v>
      </c>
      <c r="K39" s="10">
        <f>LARGE($E39:$I39,1)+ LARGE($E39:$I39,2)+ LARGE($E39:$I39,3)+ LARGE($E39:$I39,4)</f>
        <v>319.27</v>
      </c>
    </row>
    <row r="40" spans="2:11" x14ac:dyDescent="0.25">
      <c r="B40" s="9" t="s">
        <v>118</v>
      </c>
      <c r="C40" s="9">
        <v>1977</v>
      </c>
      <c r="D40" s="9" t="s">
        <v>119</v>
      </c>
      <c r="E40" s="10">
        <v>111.9</v>
      </c>
      <c r="F40" s="10">
        <v>0</v>
      </c>
      <c r="G40" s="10">
        <v>106.42</v>
      </c>
      <c r="H40" s="10">
        <v>95.79</v>
      </c>
      <c r="I40" s="10">
        <v>0</v>
      </c>
      <c r="J40" s="10">
        <v>218.32</v>
      </c>
      <c r="K40" s="10">
        <f>LARGE($E40:$I40,1)+ LARGE($E40:$I40,2)+ LARGE($E40:$I40,3)+ LARGE($E40:$I40,4)</f>
        <v>314.11</v>
      </c>
    </row>
    <row r="41" spans="2:11" x14ac:dyDescent="0.25">
      <c r="B41" s="9" t="s">
        <v>90</v>
      </c>
      <c r="C41" s="9">
        <v>2013</v>
      </c>
      <c r="D41" s="9" t="s">
        <v>53</v>
      </c>
      <c r="E41" s="10">
        <v>63.48</v>
      </c>
      <c r="F41" s="10">
        <v>64.510000000000005</v>
      </c>
      <c r="G41" s="10">
        <v>62.81</v>
      </c>
      <c r="H41" s="10">
        <v>104.88</v>
      </c>
      <c r="I41" s="10">
        <v>0</v>
      </c>
      <c r="J41" s="10">
        <v>190.8</v>
      </c>
      <c r="K41" s="10">
        <f>LARGE($E41:$I41,1)+ LARGE($E41:$I41,2)+ LARGE($E41:$I41,3)+ LARGE($E41:$I41,4)</f>
        <v>295.67999999999995</v>
      </c>
    </row>
    <row r="42" spans="2:11" x14ac:dyDescent="0.25">
      <c r="B42" s="9" t="s">
        <v>16</v>
      </c>
      <c r="C42" s="9">
        <v>1976</v>
      </c>
      <c r="D42" s="9" t="s">
        <v>17</v>
      </c>
      <c r="E42" s="10">
        <v>0</v>
      </c>
      <c r="F42" s="10">
        <v>90.31</v>
      </c>
      <c r="G42" s="10">
        <v>97.29</v>
      </c>
      <c r="H42" s="10">
        <v>99.69</v>
      </c>
      <c r="I42" s="10">
        <v>0</v>
      </c>
      <c r="J42" s="10">
        <v>287.29000000000002</v>
      </c>
      <c r="K42" s="10">
        <f>LARGE($E42:$I42,1)+ LARGE($E42:$I42,2)+ LARGE($E42:$I42,3)+ LARGE($E42:$I42,4)</f>
        <v>287.29000000000002</v>
      </c>
    </row>
    <row r="43" spans="2:11" x14ac:dyDescent="0.25">
      <c r="B43" s="9" t="s">
        <v>24</v>
      </c>
      <c r="C43" s="9">
        <v>1977</v>
      </c>
      <c r="D43" s="9" t="s">
        <v>22</v>
      </c>
      <c r="E43" s="10">
        <v>0</v>
      </c>
      <c r="F43" s="10">
        <v>100.87</v>
      </c>
      <c r="G43" s="10">
        <v>92.78</v>
      </c>
      <c r="H43" s="10">
        <v>85.89</v>
      </c>
      <c r="I43" s="10">
        <v>0</v>
      </c>
      <c r="J43" s="10">
        <v>279.54000000000002</v>
      </c>
      <c r="K43" s="10">
        <f>LARGE($E43:$I43,1)+ LARGE($E43:$I43,2)+ LARGE($E43:$I43,3)+ LARGE($E43:$I43,4)</f>
        <v>279.54000000000002</v>
      </c>
    </row>
    <row r="44" spans="2:11" x14ac:dyDescent="0.25">
      <c r="B44" s="9" t="s">
        <v>114</v>
      </c>
      <c r="C44" s="9">
        <v>1974</v>
      </c>
      <c r="D44" s="9" t="s">
        <v>60</v>
      </c>
      <c r="E44" s="10">
        <v>0</v>
      </c>
      <c r="F44" s="10">
        <v>136.08000000000001</v>
      </c>
      <c r="G44" s="10">
        <v>0</v>
      </c>
      <c r="H44" s="10">
        <v>138.18</v>
      </c>
      <c r="I44" s="10">
        <v>0</v>
      </c>
      <c r="J44" s="10">
        <v>138.18</v>
      </c>
      <c r="K44" s="10">
        <f>LARGE($E44:$I44,1)+ LARGE($E44:$I44,2)+ LARGE($E44:$I44,3)+ LARGE($E44:$I44,4)</f>
        <v>274.26</v>
      </c>
    </row>
    <row r="45" spans="2:11" x14ac:dyDescent="0.25">
      <c r="B45" s="9" t="s">
        <v>169</v>
      </c>
      <c r="C45" s="9">
        <v>1979</v>
      </c>
      <c r="D45" s="9" t="s">
        <v>15</v>
      </c>
      <c r="E45" s="10">
        <v>0</v>
      </c>
      <c r="F45" s="10">
        <v>0</v>
      </c>
      <c r="G45" s="10">
        <v>128.30000000000001</v>
      </c>
      <c r="H45" s="10">
        <v>127.21</v>
      </c>
      <c r="I45" s="10">
        <v>0</v>
      </c>
      <c r="J45" s="10">
        <v>255.51</v>
      </c>
      <c r="K45" s="10">
        <f>LARGE($E45:$I45,1)+ LARGE($E45:$I45,2)+ LARGE($E45:$I45,3)+ LARGE($E45:$I45,4)</f>
        <v>255.51</v>
      </c>
    </row>
    <row r="46" spans="2:11" x14ac:dyDescent="0.25">
      <c r="B46" s="9" t="s">
        <v>168</v>
      </c>
      <c r="C46" s="9">
        <v>1954</v>
      </c>
      <c r="D46" s="9" t="s">
        <v>18</v>
      </c>
      <c r="E46" s="10">
        <v>0</v>
      </c>
      <c r="F46" s="10">
        <v>128.59</v>
      </c>
      <c r="G46" s="10">
        <v>122.97</v>
      </c>
      <c r="H46" s="10">
        <v>0</v>
      </c>
      <c r="I46" s="10">
        <v>0</v>
      </c>
      <c r="J46" s="10">
        <v>251.56</v>
      </c>
      <c r="K46" s="10">
        <f>LARGE($E46:$I46,1)+ LARGE($E46:$I46,2)+ LARGE($E46:$I46,3)+ LARGE($E46:$I46,4)</f>
        <v>251.56</v>
      </c>
    </row>
    <row r="47" spans="2:11" x14ac:dyDescent="0.25">
      <c r="B47" s="9" t="s">
        <v>88</v>
      </c>
      <c r="C47" s="9">
        <v>1982</v>
      </c>
      <c r="D47" s="9" t="s">
        <v>84</v>
      </c>
      <c r="E47" s="10">
        <v>121.25</v>
      </c>
      <c r="F47" s="10">
        <v>122.24</v>
      </c>
      <c r="G47" s="10">
        <v>0</v>
      </c>
      <c r="H47" s="10">
        <v>0</v>
      </c>
      <c r="I47" s="10">
        <v>0</v>
      </c>
      <c r="J47" s="10">
        <v>243.49</v>
      </c>
      <c r="K47" s="10">
        <f>LARGE($E47:$I47,1)+ LARGE($E47:$I47,2)+ LARGE($E47:$I47,3)+ LARGE($E47:$I47,4)</f>
        <v>243.49</v>
      </c>
    </row>
    <row r="48" spans="2:11" x14ac:dyDescent="0.25">
      <c r="B48" s="9" t="s">
        <v>40</v>
      </c>
      <c r="C48" s="9">
        <v>1990</v>
      </c>
      <c r="D48" s="9" t="s">
        <v>15</v>
      </c>
      <c r="E48" s="10">
        <v>124.97</v>
      </c>
      <c r="F48" s="10">
        <v>118.05</v>
      </c>
      <c r="G48" s="10">
        <v>0</v>
      </c>
      <c r="H48" s="10">
        <v>0</v>
      </c>
      <c r="I48" s="10">
        <v>0</v>
      </c>
      <c r="J48" s="10">
        <v>243.02</v>
      </c>
      <c r="K48" s="10">
        <f>LARGE($E48:$I48,1)+ LARGE($E48:$I48,2)+ LARGE($E48:$I48,3)+ LARGE($E48:$I48,4)</f>
        <v>243.01999999999998</v>
      </c>
    </row>
    <row r="49" spans="2:11" x14ac:dyDescent="0.25">
      <c r="B49" s="9" t="s">
        <v>120</v>
      </c>
      <c r="C49" s="9">
        <v>1985</v>
      </c>
      <c r="D49" s="9" t="s">
        <v>121</v>
      </c>
      <c r="E49" s="10">
        <v>86.07</v>
      </c>
      <c r="F49" s="10">
        <v>74.83</v>
      </c>
      <c r="G49" s="10">
        <v>0</v>
      </c>
      <c r="H49" s="10">
        <v>76.709999999999994</v>
      </c>
      <c r="I49" s="10">
        <v>0</v>
      </c>
      <c r="J49" s="10">
        <v>237.61</v>
      </c>
      <c r="K49" s="10">
        <f>LARGE($E49:$I49,1)+ LARGE($E49:$I49,2)+ LARGE($E49:$I49,3)+ LARGE($E49:$I49,4)</f>
        <v>237.60999999999996</v>
      </c>
    </row>
    <row r="50" spans="2:11" x14ac:dyDescent="0.25">
      <c r="B50" s="9" t="s">
        <v>39</v>
      </c>
      <c r="C50" s="9">
        <v>1981</v>
      </c>
      <c r="D50" s="9" t="s">
        <v>15</v>
      </c>
      <c r="E50" s="10">
        <v>0</v>
      </c>
      <c r="F50" s="10">
        <v>83.34</v>
      </c>
      <c r="G50" s="10">
        <v>78.78</v>
      </c>
      <c r="H50" s="10">
        <v>69.66</v>
      </c>
      <c r="I50" s="10">
        <v>0</v>
      </c>
      <c r="J50" s="10">
        <v>231.78</v>
      </c>
      <c r="K50" s="10">
        <f>LARGE($E50:$I50,1)+ LARGE($E50:$I50,2)+ LARGE($E50:$I50,3)+ LARGE($E50:$I50,4)</f>
        <v>231.78</v>
      </c>
    </row>
    <row r="51" spans="2:11" x14ac:dyDescent="0.25">
      <c r="B51" s="9" t="s">
        <v>35</v>
      </c>
      <c r="C51" s="9">
        <v>1941</v>
      </c>
      <c r="D51" s="9" t="s">
        <v>36</v>
      </c>
      <c r="E51" s="10">
        <v>0</v>
      </c>
      <c r="F51" s="10">
        <v>130.27000000000001</v>
      </c>
      <c r="G51" s="10">
        <v>101.07</v>
      </c>
      <c r="H51" s="10">
        <v>0</v>
      </c>
      <c r="I51" s="10">
        <v>0</v>
      </c>
      <c r="J51" s="10">
        <v>130.27000000000001</v>
      </c>
      <c r="K51" s="10">
        <f>LARGE($E51:$I51,1)+ LARGE($E51:$I51,2)+ LARGE($E51:$I51,3)+ LARGE($E51:$I51,4)</f>
        <v>231.34</v>
      </c>
    </row>
    <row r="52" spans="2:11" x14ac:dyDescent="0.25">
      <c r="B52" s="9" t="s">
        <v>106</v>
      </c>
      <c r="C52" s="9">
        <v>2013</v>
      </c>
      <c r="E52" s="10">
        <v>72.48</v>
      </c>
      <c r="F52" s="10">
        <v>90.93</v>
      </c>
      <c r="G52" s="10">
        <v>0</v>
      </c>
      <c r="H52" s="10">
        <v>65.25</v>
      </c>
      <c r="I52" s="10">
        <v>0</v>
      </c>
      <c r="J52" s="10">
        <v>228.66</v>
      </c>
      <c r="K52" s="10">
        <f>LARGE($E52:$I52,1)+ LARGE($E52:$I52,2)+ LARGE($E52:$I52,3)+ LARGE($E52:$I52,4)</f>
        <v>228.66000000000003</v>
      </c>
    </row>
    <row r="53" spans="2:11" x14ac:dyDescent="0.25">
      <c r="B53" s="9" t="s">
        <v>83</v>
      </c>
      <c r="C53" s="9">
        <v>1990</v>
      </c>
      <c r="D53" s="9" t="s">
        <v>84</v>
      </c>
      <c r="E53" s="10">
        <v>112.06</v>
      </c>
      <c r="F53" s="10">
        <v>115.16</v>
      </c>
      <c r="G53" s="10">
        <v>0</v>
      </c>
      <c r="H53" s="10">
        <v>0</v>
      </c>
      <c r="I53" s="10">
        <v>0</v>
      </c>
      <c r="J53" s="10">
        <v>227.22</v>
      </c>
      <c r="K53" s="10">
        <f>LARGE($E53:$I53,1)+ LARGE($E53:$I53,2)+ LARGE($E53:$I53,3)+ LARGE($E53:$I53,4)</f>
        <v>227.22</v>
      </c>
    </row>
    <row r="54" spans="2:11" x14ac:dyDescent="0.25">
      <c r="B54" s="9" t="s">
        <v>25</v>
      </c>
      <c r="C54" s="9">
        <v>1972</v>
      </c>
      <c r="D54" s="9" t="s">
        <v>26</v>
      </c>
      <c r="E54" s="10">
        <v>0</v>
      </c>
      <c r="F54" s="10">
        <v>115.53</v>
      </c>
      <c r="G54" s="10">
        <v>0</v>
      </c>
      <c r="H54" s="10">
        <v>110.09</v>
      </c>
      <c r="I54" s="10">
        <v>0</v>
      </c>
      <c r="J54" s="10">
        <v>225.62</v>
      </c>
      <c r="K54" s="10">
        <f>LARGE($E54:$I54,1)+ LARGE($E54:$I54,2)+ LARGE($E54:$I54,3)+ LARGE($E54:$I54,4)</f>
        <v>225.62</v>
      </c>
    </row>
    <row r="55" spans="2:11" x14ac:dyDescent="0.25">
      <c r="B55" s="9" t="s">
        <v>27</v>
      </c>
      <c r="C55" s="9">
        <v>1978</v>
      </c>
      <c r="D55" s="9" t="s">
        <v>15</v>
      </c>
      <c r="E55" s="10">
        <v>112.5</v>
      </c>
      <c r="F55" s="10">
        <v>112.62</v>
      </c>
      <c r="G55" s="10">
        <v>0</v>
      </c>
      <c r="H55" s="10">
        <v>0</v>
      </c>
      <c r="I55" s="10">
        <v>0</v>
      </c>
      <c r="J55" s="10">
        <v>225.12</v>
      </c>
      <c r="K55" s="10">
        <f>LARGE($E55:$I55,1)+ LARGE($E55:$I55,2)+ LARGE($E55:$I55,3)+ LARGE($E55:$I55,4)</f>
        <v>225.12</v>
      </c>
    </row>
    <row r="56" spans="2:11" x14ac:dyDescent="0.25">
      <c r="B56" s="9" t="s">
        <v>86</v>
      </c>
      <c r="C56" s="9">
        <v>1963</v>
      </c>
      <c r="D56" s="9" t="s">
        <v>18</v>
      </c>
      <c r="E56" s="10">
        <v>96.55</v>
      </c>
      <c r="F56" s="10">
        <v>128.27000000000001</v>
      </c>
      <c r="G56" s="10">
        <v>0</v>
      </c>
      <c r="H56" s="10">
        <v>0</v>
      </c>
      <c r="I56" s="10">
        <v>0</v>
      </c>
      <c r="J56" s="10">
        <v>96.55</v>
      </c>
      <c r="K56" s="10">
        <f>LARGE($E56:$I56,1)+ LARGE($E56:$I56,2)+ LARGE($E56:$I56,3)+ LARGE($E56:$I56,4)</f>
        <v>224.82</v>
      </c>
    </row>
    <row r="57" spans="2:11" x14ac:dyDescent="0.25">
      <c r="B57" s="9" t="s">
        <v>70</v>
      </c>
      <c r="C57" s="9">
        <v>1970</v>
      </c>
      <c r="D57" s="9" t="s">
        <v>15</v>
      </c>
      <c r="E57" s="10">
        <v>113.32</v>
      </c>
      <c r="F57" s="10">
        <v>0</v>
      </c>
      <c r="G57" s="10">
        <v>0</v>
      </c>
      <c r="H57" s="10">
        <v>104.95</v>
      </c>
      <c r="I57" s="10">
        <v>0</v>
      </c>
      <c r="J57" s="10">
        <v>218.27</v>
      </c>
      <c r="K57" s="10">
        <f>LARGE($E57:$I57,1)+ LARGE($E57:$I57,2)+ LARGE($E57:$I57,3)+ LARGE($E57:$I57,4)</f>
        <v>218.26999999999998</v>
      </c>
    </row>
    <row r="58" spans="2:11" x14ac:dyDescent="0.25">
      <c r="B58" s="9" t="s">
        <v>171</v>
      </c>
      <c r="C58" s="9">
        <v>1987</v>
      </c>
      <c r="D58" s="9" t="s">
        <v>172</v>
      </c>
      <c r="E58" s="10">
        <v>0</v>
      </c>
      <c r="F58" s="10">
        <v>0</v>
      </c>
      <c r="G58" s="10">
        <v>106.21</v>
      </c>
      <c r="H58" s="10">
        <v>107.73</v>
      </c>
      <c r="I58" s="10">
        <v>0</v>
      </c>
      <c r="J58" s="10">
        <v>213.94</v>
      </c>
      <c r="K58" s="10">
        <f>LARGE($E58:$I58,1)+ LARGE($E58:$I58,2)+ LARGE($E58:$I58,3)+ LARGE($E58:$I58,4)</f>
        <v>213.94</v>
      </c>
    </row>
    <row r="59" spans="2:11" x14ac:dyDescent="0.25">
      <c r="B59" s="9" t="s">
        <v>64</v>
      </c>
      <c r="C59" s="9">
        <v>1966</v>
      </c>
      <c r="D59" s="9" t="s">
        <v>26</v>
      </c>
      <c r="E59" s="10">
        <v>0</v>
      </c>
      <c r="F59" s="10">
        <v>107.67</v>
      </c>
      <c r="G59" s="10">
        <v>0</v>
      </c>
      <c r="H59" s="10">
        <v>105.22</v>
      </c>
      <c r="I59" s="10">
        <v>0</v>
      </c>
      <c r="J59" s="10">
        <v>212.89</v>
      </c>
      <c r="K59" s="10">
        <f>LARGE($E59:$I59,1)+ LARGE($E59:$I59,2)+ LARGE($E59:$I59,3)+ LARGE($E59:$I59,4)</f>
        <v>212.89</v>
      </c>
    </row>
    <row r="60" spans="2:11" x14ac:dyDescent="0.25">
      <c r="B60" s="9" t="s">
        <v>116</v>
      </c>
      <c r="C60" s="9">
        <v>1962</v>
      </c>
      <c r="D60" s="9" t="s">
        <v>15</v>
      </c>
      <c r="E60" s="10">
        <v>0</v>
      </c>
      <c r="F60" s="10">
        <v>100.8</v>
      </c>
      <c r="G60" s="10">
        <v>104.01</v>
      </c>
      <c r="H60" s="10">
        <v>0</v>
      </c>
      <c r="I60" s="10">
        <v>0</v>
      </c>
      <c r="J60" s="10">
        <v>104.01</v>
      </c>
      <c r="K60" s="10">
        <f>LARGE($E60:$I60,1)+ LARGE($E60:$I60,2)+ LARGE($E60:$I60,3)+ LARGE($E60:$I60,4)</f>
        <v>204.81</v>
      </c>
    </row>
    <row r="61" spans="2:11" x14ac:dyDescent="0.25">
      <c r="B61" s="9" t="s">
        <v>68</v>
      </c>
      <c r="C61" s="9">
        <v>1951</v>
      </c>
      <c r="D61" s="9" t="s">
        <v>15</v>
      </c>
      <c r="E61" s="10">
        <v>0</v>
      </c>
      <c r="F61" s="10">
        <v>109.65</v>
      </c>
      <c r="G61" s="10">
        <v>0</v>
      </c>
      <c r="H61" s="10">
        <v>92.29</v>
      </c>
      <c r="I61" s="10">
        <v>0</v>
      </c>
      <c r="J61" s="10">
        <v>109.65</v>
      </c>
      <c r="K61" s="10">
        <f>LARGE($E61:$I61,1)+ LARGE($E61:$I61,2)+ LARGE($E61:$I61,3)+ LARGE($E61:$I61,4)</f>
        <v>201.94</v>
      </c>
    </row>
    <row r="62" spans="2:11" x14ac:dyDescent="0.25">
      <c r="B62" s="9" t="s">
        <v>55</v>
      </c>
      <c r="C62" s="9">
        <v>1972</v>
      </c>
      <c r="E62" s="10">
        <v>0</v>
      </c>
      <c r="F62" s="10">
        <v>92.94</v>
      </c>
      <c r="G62" s="10">
        <v>108.34</v>
      </c>
      <c r="H62" s="10">
        <v>0</v>
      </c>
      <c r="I62" s="10">
        <v>0</v>
      </c>
      <c r="J62" s="10">
        <v>201.28</v>
      </c>
      <c r="K62" s="10">
        <f>LARGE($E62:$I62,1)+ LARGE($E62:$I62,2)+ LARGE($E62:$I62,3)+ LARGE($E62:$I62,4)</f>
        <v>201.28</v>
      </c>
    </row>
    <row r="63" spans="2:11" x14ac:dyDescent="0.25">
      <c r="B63" s="9" t="s">
        <v>23</v>
      </c>
      <c r="C63" s="9">
        <v>1977</v>
      </c>
      <c r="D63" s="9" t="s">
        <v>22</v>
      </c>
      <c r="E63" s="10">
        <v>0</v>
      </c>
      <c r="F63" s="10">
        <v>102.91</v>
      </c>
      <c r="G63" s="10">
        <v>97.47</v>
      </c>
      <c r="H63" s="10">
        <v>0</v>
      </c>
      <c r="I63" s="10">
        <v>0</v>
      </c>
      <c r="J63" s="10">
        <v>200.38</v>
      </c>
      <c r="K63" s="10">
        <f>LARGE($E63:$I63,1)+ LARGE($E63:$I63,2)+ LARGE($E63:$I63,3)+ LARGE($E63:$I63,4)</f>
        <v>200.38</v>
      </c>
    </row>
    <row r="64" spans="2:11" x14ac:dyDescent="0.25">
      <c r="B64" s="9" t="s">
        <v>173</v>
      </c>
      <c r="C64" s="9">
        <v>1991</v>
      </c>
      <c r="D64" s="9" t="s">
        <v>172</v>
      </c>
      <c r="E64" s="10">
        <v>0</v>
      </c>
      <c r="F64" s="10">
        <v>0</v>
      </c>
      <c r="G64" s="10">
        <v>93.88</v>
      </c>
      <c r="H64" s="10">
        <v>96.9</v>
      </c>
      <c r="I64" s="10">
        <v>0</v>
      </c>
      <c r="J64" s="10">
        <v>190.78</v>
      </c>
      <c r="K64" s="10">
        <f>LARGE($E64:$I64,1)+ LARGE($E64:$I64,2)+ LARGE($E64:$I64,3)+ LARGE($E64:$I64,4)</f>
        <v>190.78</v>
      </c>
    </row>
    <row r="65" spans="2:11" x14ac:dyDescent="0.25">
      <c r="B65" s="9" t="s">
        <v>77</v>
      </c>
      <c r="C65" s="9">
        <v>1972</v>
      </c>
      <c r="D65" s="9" t="s">
        <v>26</v>
      </c>
      <c r="E65" s="10">
        <v>0</v>
      </c>
      <c r="F65" s="10">
        <v>93.37</v>
      </c>
      <c r="G65" s="10">
        <v>0</v>
      </c>
      <c r="H65" s="10">
        <v>97.22</v>
      </c>
      <c r="I65" s="10">
        <v>0</v>
      </c>
      <c r="J65" s="10">
        <v>190.59</v>
      </c>
      <c r="K65" s="10">
        <f>LARGE($E65:$I65,1)+ LARGE($E65:$I65,2)+ LARGE($E65:$I65,3)+ LARGE($E65:$I65,4)</f>
        <v>190.59</v>
      </c>
    </row>
    <row r="66" spans="2:11" x14ac:dyDescent="0.25">
      <c r="B66" s="9" t="s">
        <v>111</v>
      </c>
      <c r="C66" s="9">
        <v>1984</v>
      </c>
      <c r="D66" s="9" t="s">
        <v>15</v>
      </c>
      <c r="E66" s="10">
        <v>90.99</v>
      </c>
      <c r="F66" s="10">
        <v>95.82</v>
      </c>
      <c r="G66" s="10">
        <v>0</v>
      </c>
      <c r="H66" s="10">
        <v>0</v>
      </c>
      <c r="I66" s="10">
        <v>0</v>
      </c>
      <c r="J66" s="10">
        <v>186.81</v>
      </c>
      <c r="K66" s="10">
        <f>LARGE($E66:$I66,1)+ LARGE($E66:$I66,2)+ LARGE($E66:$I66,3)+ LARGE($E66:$I66,4)</f>
        <v>186.81</v>
      </c>
    </row>
    <row r="67" spans="2:11" x14ac:dyDescent="0.25">
      <c r="B67" s="9" t="s">
        <v>100</v>
      </c>
      <c r="C67" s="9">
        <v>1981</v>
      </c>
      <c r="D67" s="9" t="s">
        <v>34</v>
      </c>
      <c r="E67" s="10">
        <v>89.68</v>
      </c>
      <c r="F67" s="10">
        <v>89.53</v>
      </c>
      <c r="G67" s="10">
        <v>0</v>
      </c>
      <c r="H67" s="10">
        <v>0</v>
      </c>
      <c r="I67" s="10">
        <v>0</v>
      </c>
      <c r="J67" s="10">
        <v>179.21</v>
      </c>
      <c r="K67" s="10">
        <f>LARGE($E67:$I67,1)+ LARGE($E67:$I67,2)+ LARGE($E67:$I67,3)+ LARGE($E67:$I67,4)</f>
        <v>179.21</v>
      </c>
    </row>
    <row r="68" spans="2:11" x14ac:dyDescent="0.25">
      <c r="B68" s="9" t="s">
        <v>19</v>
      </c>
      <c r="C68" s="9">
        <v>1982</v>
      </c>
      <c r="D68" s="9" t="s">
        <v>20</v>
      </c>
      <c r="E68" s="10">
        <v>0</v>
      </c>
      <c r="F68" s="10">
        <v>91.05</v>
      </c>
      <c r="G68" s="10">
        <v>0</v>
      </c>
      <c r="H68" s="10">
        <v>82.79</v>
      </c>
      <c r="I68" s="10">
        <v>0</v>
      </c>
      <c r="J68" s="10">
        <v>173.84</v>
      </c>
      <c r="K68" s="10">
        <f>LARGE($E68:$I68,1)+ LARGE($E68:$I68,2)+ LARGE($E68:$I68,3)+ LARGE($E68:$I68,4)</f>
        <v>173.84</v>
      </c>
    </row>
    <row r="69" spans="2:11" x14ac:dyDescent="0.25">
      <c r="B69" s="9" t="s">
        <v>62</v>
      </c>
      <c r="C69" s="9">
        <v>2014</v>
      </c>
      <c r="D69" s="9" t="s">
        <v>63</v>
      </c>
      <c r="E69" s="10">
        <v>80.069999999999993</v>
      </c>
      <c r="F69" s="10">
        <v>0</v>
      </c>
      <c r="G69" s="10">
        <v>78.52</v>
      </c>
      <c r="H69" s="10">
        <v>0</v>
      </c>
      <c r="I69" s="10">
        <v>0</v>
      </c>
      <c r="J69" s="10">
        <v>158.59</v>
      </c>
      <c r="K69" s="10">
        <f>LARGE($E69:$I69,1)+ LARGE($E69:$I69,2)+ LARGE($E69:$I69,3)+ LARGE($E69:$I69,4)</f>
        <v>158.58999999999997</v>
      </c>
    </row>
    <row r="70" spans="2:11" x14ac:dyDescent="0.25">
      <c r="B70" s="9" t="s">
        <v>42</v>
      </c>
      <c r="C70" s="9">
        <v>1944</v>
      </c>
      <c r="D70" s="9" t="s">
        <v>43</v>
      </c>
      <c r="E70" s="10">
        <v>0</v>
      </c>
      <c r="F70" s="10">
        <v>158.41999999999999</v>
      </c>
      <c r="G70" s="10">
        <v>0</v>
      </c>
      <c r="H70" s="10">
        <v>0</v>
      </c>
      <c r="I70" s="10">
        <v>0</v>
      </c>
      <c r="J70" s="10">
        <v>158.41999999999999</v>
      </c>
      <c r="K70" s="10">
        <f>LARGE($E70:$I70,1)+ LARGE($E70:$I70,2)+ LARGE($E70:$I70,3)+ LARGE($E70:$I70,4)</f>
        <v>158.41999999999999</v>
      </c>
    </row>
    <row r="71" spans="2:11" x14ac:dyDescent="0.25">
      <c r="B71" s="9" t="s">
        <v>127</v>
      </c>
      <c r="C71" s="9">
        <v>1975</v>
      </c>
      <c r="D71" s="9" t="s">
        <v>128</v>
      </c>
      <c r="E71" s="10">
        <v>0</v>
      </c>
      <c r="F71" s="10">
        <v>146.02000000000001</v>
      </c>
      <c r="G71" s="10">
        <v>0</v>
      </c>
      <c r="H71" s="10">
        <v>0</v>
      </c>
      <c r="I71" s="10">
        <v>0</v>
      </c>
      <c r="J71" s="10">
        <v>146.02000000000001</v>
      </c>
      <c r="K71" s="10">
        <f>LARGE($E71:$I71,1)+ LARGE($E71:$I71,2)+ LARGE($E71:$I71,3)+ LARGE($E71:$I71,4)</f>
        <v>146.02000000000001</v>
      </c>
    </row>
    <row r="72" spans="2:11" x14ac:dyDescent="0.25">
      <c r="B72" s="9" t="s">
        <v>80</v>
      </c>
      <c r="C72" s="9">
        <v>1984</v>
      </c>
      <c r="D72" s="9" t="s">
        <v>81</v>
      </c>
      <c r="E72" s="10">
        <v>0</v>
      </c>
      <c r="F72" s="10">
        <v>121.53</v>
      </c>
      <c r="G72" s="10">
        <v>0</v>
      </c>
      <c r="H72" s="10">
        <v>0</v>
      </c>
      <c r="I72" s="10">
        <v>0</v>
      </c>
      <c r="J72" s="10">
        <v>121.53</v>
      </c>
      <c r="K72" s="10">
        <f>LARGE($E72:$I72,1)+ LARGE($E72:$I72,2)+ LARGE($E72:$I72,3)+ LARGE($E72:$I72,4)</f>
        <v>121.53</v>
      </c>
    </row>
    <row r="73" spans="2:11" x14ac:dyDescent="0.25">
      <c r="B73" s="9" t="s">
        <v>32</v>
      </c>
      <c r="C73" s="9">
        <v>1974</v>
      </c>
      <c r="D73" s="9" t="s">
        <v>33</v>
      </c>
      <c r="E73" s="10">
        <v>119.08</v>
      </c>
      <c r="F73" s="10">
        <v>0</v>
      </c>
      <c r="G73" s="10">
        <v>0</v>
      </c>
      <c r="H73" s="10">
        <v>0</v>
      </c>
      <c r="I73" s="10">
        <v>0</v>
      </c>
      <c r="J73" s="10">
        <v>119.08</v>
      </c>
      <c r="K73" s="10">
        <f>LARGE($E73:$I73,1)+ LARGE($E73:$I73,2)+ LARGE($E73:$I73,3)+ LARGE($E73:$I73,4)</f>
        <v>119.08</v>
      </c>
    </row>
    <row r="74" spans="2:11" x14ac:dyDescent="0.25">
      <c r="B74" s="9" t="s">
        <v>170</v>
      </c>
      <c r="C74" s="9">
        <v>1992</v>
      </c>
      <c r="D74" s="9" t="s">
        <v>15</v>
      </c>
      <c r="E74" s="10">
        <v>0</v>
      </c>
      <c r="F74" s="10">
        <v>0</v>
      </c>
      <c r="G74" s="10">
        <v>117.8</v>
      </c>
      <c r="H74" s="10">
        <v>0</v>
      </c>
      <c r="I74" s="10">
        <v>0</v>
      </c>
      <c r="J74" s="10">
        <v>117.8</v>
      </c>
      <c r="K74" s="10">
        <f>LARGE($E74:$I74,1)+ LARGE($E74:$I74,2)+ LARGE($E74:$I74,3)+ LARGE($E74:$I74,4)</f>
        <v>117.8</v>
      </c>
    </row>
    <row r="75" spans="2:11" x14ac:dyDescent="0.25">
      <c r="B75" s="9" t="s">
        <v>58</v>
      </c>
      <c r="C75" s="9">
        <v>1986</v>
      </c>
      <c r="D75" s="9" t="s">
        <v>26</v>
      </c>
      <c r="E75" s="10">
        <v>113.78</v>
      </c>
      <c r="F75" s="10">
        <v>0</v>
      </c>
      <c r="G75" s="10">
        <v>0</v>
      </c>
      <c r="H75" s="10">
        <v>0</v>
      </c>
      <c r="I75" s="10">
        <v>0</v>
      </c>
      <c r="J75" s="10">
        <v>113.78</v>
      </c>
      <c r="K75" s="10">
        <f>LARGE($E75:$I75,1)+ LARGE($E75:$I75,2)+ LARGE($E75:$I75,3)+ LARGE($E75:$I75,4)</f>
        <v>113.78</v>
      </c>
    </row>
    <row r="76" spans="2:11" x14ac:dyDescent="0.25">
      <c r="B76" s="9" t="s">
        <v>71</v>
      </c>
      <c r="C76" s="9">
        <v>2006</v>
      </c>
      <c r="D76" s="9" t="s">
        <v>44</v>
      </c>
      <c r="E76" s="10">
        <v>108.26</v>
      </c>
      <c r="F76" s="10">
        <v>0</v>
      </c>
      <c r="G76" s="10">
        <v>0</v>
      </c>
      <c r="H76" s="10">
        <v>0</v>
      </c>
      <c r="I76" s="10">
        <v>0</v>
      </c>
      <c r="J76" s="10">
        <v>108.26</v>
      </c>
      <c r="K76" s="10">
        <f>LARGE($E76:$I76,1)+ LARGE($E76:$I76,2)+ LARGE($E76:$I76,3)+ LARGE($E76:$I76,4)</f>
        <v>108.26</v>
      </c>
    </row>
    <row r="77" spans="2:11" x14ac:dyDescent="0.25">
      <c r="B77" s="9" t="s">
        <v>177</v>
      </c>
      <c r="C77" s="9">
        <v>1972</v>
      </c>
      <c r="D77" s="9" t="s">
        <v>53</v>
      </c>
      <c r="E77" s="10">
        <v>0</v>
      </c>
      <c r="F77" s="10">
        <v>0</v>
      </c>
      <c r="G77" s="10">
        <v>0</v>
      </c>
      <c r="H77" s="10">
        <v>107.86</v>
      </c>
      <c r="I77" s="10">
        <v>0</v>
      </c>
      <c r="J77" s="10">
        <v>107.86</v>
      </c>
      <c r="K77" s="10">
        <f>LARGE($E77:$I77,1)+ LARGE($E77:$I77,2)+ LARGE($E77:$I77,3)+ LARGE($E77:$I77,4)</f>
        <v>107.86</v>
      </c>
    </row>
    <row r="78" spans="2:11" x14ac:dyDescent="0.25">
      <c r="B78" s="9" t="s">
        <v>101</v>
      </c>
      <c r="C78" s="9">
        <v>1989</v>
      </c>
      <c r="D78" s="9" t="s">
        <v>102</v>
      </c>
      <c r="E78" s="10">
        <v>0</v>
      </c>
      <c r="F78" s="10">
        <v>106.61</v>
      </c>
      <c r="G78" s="10">
        <v>0</v>
      </c>
      <c r="H78" s="10">
        <v>0</v>
      </c>
      <c r="I78" s="10">
        <v>0</v>
      </c>
      <c r="J78" s="10">
        <v>106.61</v>
      </c>
      <c r="K78" s="10">
        <f>LARGE($E78:$I78,1)+ LARGE($E78:$I78,2)+ LARGE($E78:$I78,3)+ LARGE($E78:$I78,4)</f>
        <v>106.61</v>
      </c>
    </row>
    <row r="79" spans="2:11" x14ac:dyDescent="0.25">
      <c r="B79" s="9" t="s">
        <v>14</v>
      </c>
      <c r="C79" s="9">
        <v>2012</v>
      </c>
      <c r="D79" s="9" t="s">
        <v>15</v>
      </c>
      <c r="E79" s="10">
        <v>0</v>
      </c>
      <c r="F79" s="10">
        <v>104.24</v>
      </c>
      <c r="G79" s="10">
        <v>0</v>
      </c>
      <c r="H79" s="10">
        <v>0</v>
      </c>
      <c r="I79" s="10">
        <v>0</v>
      </c>
      <c r="J79" s="10">
        <v>104.24</v>
      </c>
      <c r="K79" s="10">
        <f>LARGE($E79:$I79,1)+ LARGE($E79:$I79,2)+ LARGE($E79:$I79,3)+ LARGE($E79:$I79,4)</f>
        <v>104.24</v>
      </c>
    </row>
    <row r="80" spans="2:11" x14ac:dyDescent="0.25">
      <c r="B80" s="9" t="s">
        <v>109</v>
      </c>
      <c r="C80" s="9">
        <v>1980</v>
      </c>
      <c r="D80" s="9" t="s">
        <v>110</v>
      </c>
      <c r="E80" s="10">
        <v>103.18</v>
      </c>
      <c r="F80" s="10">
        <v>0</v>
      </c>
      <c r="G80" s="10">
        <v>0</v>
      </c>
      <c r="H80" s="10">
        <v>0</v>
      </c>
      <c r="I80" s="10">
        <v>0</v>
      </c>
      <c r="J80" s="10">
        <v>103.18</v>
      </c>
      <c r="K80" s="10">
        <f>LARGE($E80:$I80,1)+ LARGE($E80:$I80,2)+ LARGE($E80:$I80,3)+ LARGE($E80:$I80,4)</f>
        <v>103.18</v>
      </c>
    </row>
    <row r="81" spans="2:11" x14ac:dyDescent="0.25">
      <c r="B81" s="9" t="s">
        <v>176</v>
      </c>
      <c r="C81" s="9">
        <v>1987</v>
      </c>
      <c r="D81" s="9" t="s">
        <v>15</v>
      </c>
      <c r="E81" s="10">
        <v>0</v>
      </c>
      <c r="F81" s="10">
        <v>0</v>
      </c>
      <c r="G81" s="10">
        <v>0</v>
      </c>
      <c r="H81" s="10">
        <v>101.86</v>
      </c>
      <c r="I81" s="10">
        <v>0</v>
      </c>
      <c r="J81" s="10">
        <v>101.86</v>
      </c>
      <c r="K81" s="10">
        <f>LARGE($E81:$I81,1)+ LARGE($E81:$I81,2)+ LARGE($E81:$I81,3)+ LARGE($E81:$I81,4)</f>
        <v>101.86</v>
      </c>
    </row>
    <row r="82" spans="2:11" x14ac:dyDescent="0.25">
      <c r="B82" s="9" t="s">
        <v>50</v>
      </c>
      <c r="C82" s="9">
        <v>1970</v>
      </c>
      <c r="D82" s="9" t="s">
        <v>15</v>
      </c>
      <c r="E82" s="10">
        <v>0</v>
      </c>
      <c r="F82" s="10">
        <v>100.52</v>
      </c>
      <c r="G82" s="10">
        <v>0</v>
      </c>
      <c r="H82" s="10">
        <v>0</v>
      </c>
      <c r="I82" s="10">
        <v>0</v>
      </c>
      <c r="J82" s="10">
        <v>100.52</v>
      </c>
      <c r="K82" s="10">
        <f>LARGE($E82:$I82,1)+ LARGE($E82:$I82,2)+ LARGE($E82:$I82,3)+ LARGE($E82:$I82,4)</f>
        <v>100.52</v>
      </c>
    </row>
    <row r="83" spans="2:11" x14ac:dyDescent="0.25">
      <c r="B83" s="9" t="s">
        <v>178</v>
      </c>
      <c r="C83" s="9">
        <v>1975</v>
      </c>
      <c r="D83" s="9" t="s">
        <v>179</v>
      </c>
      <c r="E83" s="10">
        <v>0</v>
      </c>
      <c r="F83" s="10">
        <v>0</v>
      </c>
      <c r="G83" s="10">
        <v>0</v>
      </c>
      <c r="H83" s="10">
        <v>94.78</v>
      </c>
      <c r="I83" s="10">
        <v>0</v>
      </c>
      <c r="J83" s="10">
        <v>94.78</v>
      </c>
      <c r="K83" s="10">
        <f>LARGE($E83:$I83,1)+ LARGE($E83:$I83,2)+ LARGE($E83:$I83,3)+ LARGE($E83:$I83,4)</f>
        <v>94.78</v>
      </c>
    </row>
    <row r="84" spans="2:11" x14ac:dyDescent="0.25">
      <c r="B84" s="9" t="s">
        <v>180</v>
      </c>
      <c r="C84" s="9">
        <v>1961</v>
      </c>
      <c r="D84" s="9" t="s">
        <v>26</v>
      </c>
      <c r="E84" s="10">
        <v>0</v>
      </c>
      <c r="F84" s="10">
        <v>0</v>
      </c>
      <c r="G84" s="10">
        <v>0</v>
      </c>
      <c r="H84" s="10">
        <v>93.35</v>
      </c>
      <c r="I84" s="10">
        <v>0</v>
      </c>
      <c r="J84" s="10">
        <v>93.35</v>
      </c>
      <c r="K84" s="10">
        <f>LARGE($E84:$I84,1)+ LARGE($E84:$I84,2)+ LARGE($E84:$I84,3)+ LARGE($E84:$I84,4)</f>
        <v>93.35</v>
      </c>
    </row>
    <row r="85" spans="2:11" x14ac:dyDescent="0.25">
      <c r="B85" s="9" t="s">
        <v>31</v>
      </c>
      <c r="C85" s="9">
        <v>1989</v>
      </c>
      <c r="D85" s="9" t="s">
        <v>15</v>
      </c>
      <c r="E85" s="10">
        <v>0</v>
      </c>
      <c r="F85" s="10">
        <v>93.2</v>
      </c>
      <c r="G85" s="10">
        <v>0</v>
      </c>
      <c r="H85" s="10">
        <v>0</v>
      </c>
      <c r="I85" s="10">
        <v>0</v>
      </c>
      <c r="J85" s="10">
        <v>93.2</v>
      </c>
      <c r="K85" s="10">
        <f>LARGE($E85:$I85,1)+ LARGE($E85:$I85,2)+ LARGE($E85:$I85,3)+ LARGE($E85:$I85,4)</f>
        <v>93.2</v>
      </c>
    </row>
    <row r="86" spans="2:11" x14ac:dyDescent="0.25">
      <c r="B86" s="9" t="s">
        <v>32</v>
      </c>
      <c r="C86" s="9">
        <v>1979</v>
      </c>
      <c r="D86" s="9" t="s">
        <v>34</v>
      </c>
      <c r="E86" s="10">
        <v>0</v>
      </c>
      <c r="F86" s="10">
        <v>93.09</v>
      </c>
      <c r="G86" s="10">
        <v>0</v>
      </c>
      <c r="H86" s="10">
        <v>0</v>
      </c>
      <c r="I86" s="10">
        <v>0</v>
      </c>
      <c r="J86" s="10">
        <v>93.09</v>
      </c>
      <c r="K86" s="10">
        <f>LARGE($E86:$I86,1)+ LARGE($E86:$I86,2)+ LARGE($E86:$I86,3)+ LARGE($E86:$I86,4)</f>
        <v>93.09</v>
      </c>
    </row>
    <row r="87" spans="2:11" x14ac:dyDescent="0.25">
      <c r="B87" s="9" t="s">
        <v>69</v>
      </c>
      <c r="C87" s="9">
        <v>2012</v>
      </c>
      <c r="D87" s="9" t="s">
        <v>15</v>
      </c>
      <c r="E87" s="10">
        <v>89.43</v>
      </c>
      <c r="F87" s="10">
        <v>0</v>
      </c>
      <c r="G87" s="10">
        <v>0</v>
      </c>
      <c r="H87" s="10">
        <v>0</v>
      </c>
      <c r="I87" s="10">
        <v>0</v>
      </c>
      <c r="J87" s="10">
        <v>89.43</v>
      </c>
      <c r="K87" s="10">
        <f>LARGE($E87:$I87,1)+ LARGE($E87:$I87,2)+ LARGE($E87:$I87,3)+ LARGE($E87:$I87,4)</f>
        <v>89.43</v>
      </c>
    </row>
    <row r="88" spans="2:11" x14ac:dyDescent="0.25">
      <c r="B88" s="9" t="s">
        <v>65</v>
      </c>
      <c r="C88" s="9">
        <v>1988</v>
      </c>
      <c r="D88" s="9" t="s">
        <v>66</v>
      </c>
      <c r="E88" s="10">
        <v>0</v>
      </c>
      <c r="F88" s="10">
        <v>87.62</v>
      </c>
      <c r="G88" s="10">
        <v>0</v>
      </c>
      <c r="H88" s="10">
        <v>0</v>
      </c>
      <c r="I88" s="10">
        <v>0</v>
      </c>
      <c r="J88" s="10">
        <v>87.62</v>
      </c>
      <c r="K88" s="10">
        <f>LARGE($E88:$I88,1)+ LARGE($E88:$I88,2)+ LARGE($E88:$I88,3)+ LARGE($E88:$I88,4)</f>
        <v>87.62</v>
      </c>
    </row>
    <row r="89" spans="2:11" x14ac:dyDescent="0.25">
      <c r="B89" s="9" t="s">
        <v>50</v>
      </c>
      <c r="C89" s="9">
        <v>1970</v>
      </c>
      <c r="D89" s="9" t="s">
        <v>15</v>
      </c>
      <c r="E89" s="10">
        <v>84.85</v>
      </c>
      <c r="F89" s="10">
        <v>0</v>
      </c>
      <c r="G89" s="10">
        <v>0</v>
      </c>
      <c r="H89" s="10">
        <v>0</v>
      </c>
      <c r="I89" s="10">
        <v>0</v>
      </c>
      <c r="J89" s="10">
        <v>84.85</v>
      </c>
      <c r="K89" s="10">
        <f>LARGE($E89:$I89,1)+ LARGE($E89:$I89,2)+ LARGE($E89:$I89,3)+ LARGE($E89:$I89,4)</f>
        <v>84.85</v>
      </c>
    </row>
    <row r="90" spans="2:11" x14ac:dyDescent="0.25">
      <c r="B90" s="9" t="s">
        <v>105</v>
      </c>
      <c r="C90" s="9">
        <v>1985</v>
      </c>
      <c r="E90" s="10">
        <v>81.83</v>
      </c>
      <c r="F90" s="10">
        <v>0</v>
      </c>
      <c r="G90" s="10">
        <v>0</v>
      </c>
      <c r="H90" s="10">
        <v>0</v>
      </c>
      <c r="I90" s="10">
        <v>0</v>
      </c>
      <c r="J90" s="10">
        <v>81.83</v>
      </c>
      <c r="K90" s="10">
        <f>LARGE($E90:$I90,1)+ LARGE($E90:$I90,2)+ LARGE($E90:$I90,3)+ LARGE($E90:$I90,4)</f>
        <v>81.83</v>
      </c>
    </row>
    <row r="91" spans="2:11" x14ac:dyDescent="0.25">
      <c r="B91" s="9" t="s">
        <v>115</v>
      </c>
      <c r="C91" s="9">
        <v>1951</v>
      </c>
      <c r="D91" s="9" t="s">
        <v>26</v>
      </c>
      <c r="E91" s="10">
        <v>79.5</v>
      </c>
      <c r="F91" s="10">
        <v>0</v>
      </c>
      <c r="G91" s="10">
        <v>0</v>
      </c>
      <c r="H91" s="10">
        <v>0</v>
      </c>
      <c r="I91" s="10">
        <v>0</v>
      </c>
      <c r="J91" s="10">
        <v>79.5</v>
      </c>
      <c r="K91" s="10">
        <f>LARGE($E91:$I91,1)+ LARGE($E91:$I91,2)+ LARGE($E91:$I91,3)+ LARGE($E91:$I91,4)</f>
        <v>79.5</v>
      </c>
    </row>
    <row r="92" spans="2:11" x14ac:dyDescent="0.25">
      <c r="B92" s="9" t="s">
        <v>98</v>
      </c>
      <c r="C92" s="9">
        <v>1979</v>
      </c>
      <c r="D92" s="9" t="s">
        <v>15</v>
      </c>
      <c r="E92" s="10">
        <v>79.36</v>
      </c>
      <c r="F92" s="10">
        <v>0</v>
      </c>
      <c r="G92" s="10">
        <v>0</v>
      </c>
      <c r="H92" s="10">
        <v>0</v>
      </c>
      <c r="I92" s="10">
        <v>0</v>
      </c>
      <c r="J92" s="10">
        <v>79.36</v>
      </c>
      <c r="K92" s="10">
        <f>LARGE($E92:$I92,1)+ LARGE($E92:$I92,2)+ LARGE($E92:$I92,3)+ LARGE($E92:$I92,4)</f>
        <v>79.36</v>
      </c>
    </row>
    <row r="93" spans="2:11" x14ac:dyDescent="0.25">
      <c r="B93" s="9" t="s">
        <v>175</v>
      </c>
      <c r="C93" s="9">
        <v>2014</v>
      </c>
      <c r="D93" s="9" t="s">
        <v>53</v>
      </c>
      <c r="E93" s="10">
        <v>0</v>
      </c>
      <c r="F93" s="10">
        <v>0</v>
      </c>
      <c r="G93" s="10">
        <v>40.67</v>
      </c>
      <c r="H93" s="10">
        <v>37.75</v>
      </c>
      <c r="I93" s="10">
        <v>0</v>
      </c>
      <c r="J93" s="10">
        <v>78.42</v>
      </c>
      <c r="K93" s="10">
        <f>LARGE($E93:$I93,1)+ LARGE($E93:$I93,2)+ LARGE($E93:$I93,3)+ LARGE($E93:$I93,4)</f>
        <v>78.42</v>
      </c>
    </row>
    <row r="94" spans="2:11" x14ac:dyDescent="0.25">
      <c r="B94" s="9" t="s">
        <v>182</v>
      </c>
      <c r="C94" s="9">
        <v>1971</v>
      </c>
      <c r="D94" s="9" t="s">
        <v>183</v>
      </c>
      <c r="E94" s="10">
        <v>0</v>
      </c>
      <c r="F94" s="10">
        <v>0</v>
      </c>
      <c r="G94" s="10">
        <v>0</v>
      </c>
      <c r="H94" s="10">
        <v>72.989999999999995</v>
      </c>
      <c r="I94" s="10">
        <v>0</v>
      </c>
      <c r="J94" s="10">
        <v>72.989999999999995</v>
      </c>
      <c r="K94" s="10">
        <f>LARGE($E94:$I94,1)+ LARGE($E94:$I94,2)+ LARGE($E94:$I94,3)+ LARGE($E94:$I94,4)</f>
        <v>72.989999999999995</v>
      </c>
    </row>
    <row r="95" spans="2:11" x14ac:dyDescent="0.25">
      <c r="B95" s="9" t="s">
        <v>181</v>
      </c>
      <c r="C95" s="9">
        <v>1987</v>
      </c>
      <c r="D95" s="9" t="s">
        <v>15</v>
      </c>
      <c r="E95" s="10">
        <v>0</v>
      </c>
      <c r="F95" s="10">
        <v>0</v>
      </c>
      <c r="G95" s="10">
        <v>0</v>
      </c>
      <c r="H95" s="10">
        <v>69.69</v>
      </c>
      <c r="I95" s="10">
        <v>0</v>
      </c>
      <c r="J95" s="10">
        <v>69.69</v>
      </c>
      <c r="K95" s="10">
        <f>LARGE($E95:$I95,1)+ LARGE($E95:$I95,2)+ LARGE($E95:$I95,3)+ LARGE($E95:$I95,4)</f>
        <v>69.69</v>
      </c>
    </row>
    <row r="96" spans="2:11" x14ac:dyDescent="0.25">
      <c r="B96" s="9" t="s">
        <v>85</v>
      </c>
      <c r="C96" s="9">
        <v>1988</v>
      </c>
      <c r="D96" s="9" t="s">
        <v>18</v>
      </c>
      <c r="E96" s="10">
        <v>0</v>
      </c>
      <c r="F96" s="10">
        <v>69.319999999999993</v>
      </c>
      <c r="G96" s="10">
        <v>0</v>
      </c>
      <c r="H96" s="10">
        <v>0</v>
      </c>
      <c r="I96" s="10">
        <v>0</v>
      </c>
      <c r="J96" s="10">
        <v>69.319999999999993</v>
      </c>
      <c r="K96" s="10">
        <f>LARGE($E96:$I96,1)+ LARGE($E96:$I96,2)+ LARGE($E96:$I96,3)+ LARGE($E96:$I96,4)</f>
        <v>69.319999999999993</v>
      </c>
    </row>
    <row r="97" spans="2:11" x14ac:dyDescent="0.25">
      <c r="B97" s="9" t="s">
        <v>21</v>
      </c>
      <c r="C97" s="9">
        <v>2006</v>
      </c>
      <c r="D97" s="9" t="s">
        <v>22</v>
      </c>
      <c r="E97" s="10">
        <v>0</v>
      </c>
      <c r="F97" s="10">
        <v>62.16</v>
      </c>
      <c r="G97" s="10">
        <v>0</v>
      </c>
      <c r="H97" s="10">
        <v>0</v>
      </c>
      <c r="I97" s="10">
        <v>0</v>
      </c>
      <c r="J97" s="10">
        <v>62.16</v>
      </c>
      <c r="K97" s="10">
        <f>LARGE($E97:$I97,1)+ LARGE($E97:$I97,2)+ LARGE($E97:$I97,3)+ LARGE($E97:$I97,4)</f>
        <v>62.16</v>
      </c>
    </row>
    <row r="98" spans="2:11" x14ac:dyDescent="0.25">
      <c r="B98" s="9" t="s">
        <v>67</v>
      </c>
      <c r="C98" s="9">
        <v>1962</v>
      </c>
      <c r="D98" s="9" t="s">
        <v>26</v>
      </c>
      <c r="E98" s="10">
        <v>61.31</v>
      </c>
      <c r="F98" s="10">
        <v>0</v>
      </c>
      <c r="G98" s="10">
        <v>0</v>
      </c>
      <c r="H98" s="10">
        <v>0</v>
      </c>
      <c r="I98" s="10">
        <v>0</v>
      </c>
      <c r="J98" s="10">
        <v>61.31</v>
      </c>
      <c r="K98" s="10">
        <f>LARGE($E98:$I98,1)+ LARGE($E98:$I98,2)+ LARGE($E98:$I98,3)+ LARGE($E98:$I98,4)</f>
        <v>61.31</v>
      </c>
    </row>
  </sheetData>
  <sortState ref="A2:K108">
    <sortCondition descending="1" ref="K2:K108"/>
  </sortState>
  <phoneticPr fontId="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K38"/>
  <sheetViews>
    <sheetView workbookViewId="0"/>
  </sheetViews>
  <sheetFormatPr defaultRowHeight="15" x14ac:dyDescent="0.25"/>
  <cols>
    <col min="1" max="1" width="9.140625" style="9"/>
    <col min="2" max="2" width="22.140625" style="9" bestFit="1" customWidth="1"/>
    <col min="3" max="3" width="11.28515625" style="9" customWidth="1"/>
    <col min="4" max="4" width="9.140625" style="9"/>
    <col min="5" max="9" width="10.28515625" style="10" bestFit="1" customWidth="1"/>
    <col min="10" max="10" width="11.7109375" style="10" bestFit="1" customWidth="1"/>
    <col min="11" max="11" width="16" style="10" customWidth="1"/>
    <col min="12" max="16384" width="9.140625" style="9"/>
  </cols>
  <sheetData>
    <row r="1" spans="1:11" ht="39" x14ac:dyDescent="0.25">
      <c r="A1" s="19" t="s">
        <v>6</v>
      </c>
      <c r="B1" s="19" t="s">
        <v>11</v>
      </c>
      <c r="C1" s="20" t="s">
        <v>8</v>
      </c>
      <c r="D1" s="19" t="s">
        <v>0</v>
      </c>
      <c r="E1" s="21" t="s">
        <v>1</v>
      </c>
      <c r="F1" s="21" t="s">
        <v>2</v>
      </c>
      <c r="G1" s="21" t="s">
        <v>3</v>
      </c>
      <c r="H1" s="21" t="s">
        <v>4</v>
      </c>
      <c r="I1" s="21" t="s">
        <v>5</v>
      </c>
      <c r="J1" s="22" t="s">
        <v>9</v>
      </c>
      <c r="K1" s="23" t="s">
        <v>7</v>
      </c>
    </row>
    <row r="2" spans="1:11" x14ac:dyDescent="0.25">
      <c r="B2" s="9" t="s">
        <v>148</v>
      </c>
      <c r="C2" s="9">
        <v>1977</v>
      </c>
      <c r="D2" s="9" t="s">
        <v>149</v>
      </c>
      <c r="E2" s="10">
        <v>143.38999999999999</v>
      </c>
      <c r="F2" s="10">
        <v>143.38999999999999</v>
      </c>
      <c r="G2" s="10">
        <v>143.38999999999999</v>
      </c>
      <c r="H2" s="10">
        <v>132.36000000000001</v>
      </c>
      <c r="I2" s="10">
        <v>0</v>
      </c>
      <c r="J2" s="10">
        <v>419.14</v>
      </c>
      <c r="K2" s="11">
        <f>LARGE($E2:$I2,1)+ LARGE($E2:$I2,2)+ LARGE($E2:$I2,3)+ LARGE($E2:$I2,4)</f>
        <v>562.53</v>
      </c>
    </row>
    <row r="3" spans="1:11" x14ac:dyDescent="0.25">
      <c r="B3" s="9" t="s">
        <v>165</v>
      </c>
      <c r="C3" s="9">
        <v>1967</v>
      </c>
      <c r="D3" s="9" t="s">
        <v>15</v>
      </c>
      <c r="E3" s="10">
        <v>130.44999999999999</v>
      </c>
      <c r="F3" s="10">
        <v>132.11000000000001</v>
      </c>
      <c r="G3" s="10">
        <v>126.31</v>
      </c>
      <c r="H3" s="10">
        <v>134.44999999999999</v>
      </c>
      <c r="I3" s="10">
        <v>0</v>
      </c>
      <c r="J3" s="10">
        <v>523.32000000000005</v>
      </c>
      <c r="K3" s="11">
        <f>LARGE($E3:$I3,1)+ LARGE($E3:$I3,2)+ LARGE($E3:$I3,3)+ LARGE($E3:$I3,4)</f>
        <v>523.31999999999994</v>
      </c>
    </row>
    <row r="4" spans="1:11" x14ac:dyDescent="0.25">
      <c r="B4" s="9" t="s">
        <v>162</v>
      </c>
      <c r="C4" s="9">
        <v>1968</v>
      </c>
      <c r="D4" s="9" t="s">
        <v>149</v>
      </c>
      <c r="E4" s="10">
        <v>144.99</v>
      </c>
      <c r="F4" s="10">
        <v>110.77</v>
      </c>
      <c r="G4" s="10">
        <v>144.99</v>
      </c>
      <c r="H4" s="10">
        <v>97.28</v>
      </c>
      <c r="I4" s="10">
        <v>0</v>
      </c>
      <c r="J4" s="10">
        <v>498.03</v>
      </c>
      <c r="K4" s="11">
        <f>LARGE($E4:$I4,1)+ LARGE($E4:$I4,2)+ LARGE($E4:$I4,3)+ LARGE($E4:$I4,4)</f>
        <v>498.03</v>
      </c>
    </row>
    <row r="5" spans="1:11" x14ac:dyDescent="0.25">
      <c r="B5" s="9" t="s">
        <v>150</v>
      </c>
      <c r="C5" s="9">
        <v>1996</v>
      </c>
      <c r="D5" s="9" t="s">
        <v>151</v>
      </c>
      <c r="E5" s="10">
        <v>120.14</v>
      </c>
      <c r="F5" s="10">
        <v>120.14</v>
      </c>
      <c r="G5" s="10">
        <v>120.14</v>
      </c>
      <c r="H5" s="10">
        <v>130.16</v>
      </c>
      <c r="I5" s="10">
        <v>0</v>
      </c>
      <c r="J5" s="10">
        <v>490.58</v>
      </c>
      <c r="K5" s="11">
        <f>LARGE($E5:$I5,1)+ LARGE($E5:$I5,2)+ LARGE($E5:$I5,3)+ LARGE($E5:$I5,4)</f>
        <v>490.58</v>
      </c>
    </row>
    <row r="6" spans="1:11" x14ac:dyDescent="0.25">
      <c r="B6" s="9" t="s">
        <v>137</v>
      </c>
      <c r="C6" s="9">
        <v>1998</v>
      </c>
      <c r="D6" s="9" t="s">
        <v>53</v>
      </c>
      <c r="E6" s="10">
        <v>105.21</v>
      </c>
      <c r="F6" s="10">
        <v>104.56</v>
      </c>
      <c r="G6" s="10">
        <v>130</v>
      </c>
      <c r="H6" s="10">
        <v>108.76</v>
      </c>
      <c r="I6" s="10">
        <v>0</v>
      </c>
      <c r="J6" s="10">
        <v>448.53</v>
      </c>
      <c r="K6" s="11">
        <f>LARGE($E6:$I6,1)+ LARGE($E6:$I6,2)+ LARGE($E6:$I6,3)+ LARGE($E6:$I6,4)</f>
        <v>448.53</v>
      </c>
    </row>
    <row r="7" spans="1:11" x14ac:dyDescent="0.25">
      <c r="B7" s="9" t="s">
        <v>143</v>
      </c>
      <c r="C7" s="9">
        <v>1982</v>
      </c>
      <c r="D7" s="9" t="s">
        <v>97</v>
      </c>
      <c r="E7" s="10">
        <v>99.22</v>
      </c>
      <c r="F7" s="10">
        <v>98.65</v>
      </c>
      <c r="G7" s="10">
        <v>116.64</v>
      </c>
      <c r="H7" s="10">
        <v>112.72</v>
      </c>
      <c r="I7" s="10">
        <v>0</v>
      </c>
      <c r="J7" s="10">
        <v>427.23</v>
      </c>
      <c r="K7" s="11">
        <f>LARGE($E7:$I7,1)+ LARGE($E7:$I7,2)+ LARGE($E7:$I7,3)+ LARGE($E7:$I7,4)</f>
        <v>427.23</v>
      </c>
    </row>
    <row r="8" spans="1:11" x14ac:dyDescent="0.25">
      <c r="B8" s="9" t="s">
        <v>166</v>
      </c>
      <c r="C8" s="9">
        <v>1980</v>
      </c>
      <c r="D8" s="9" t="s">
        <v>15</v>
      </c>
      <c r="E8" s="10">
        <v>119.19</v>
      </c>
      <c r="F8" s="10">
        <v>81.84</v>
      </c>
      <c r="G8" s="10">
        <v>118.31</v>
      </c>
      <c r="H8" s="10">
        <v>107.6</v>
      </c>
      <c r="I8" s="10">
        <v>0</v>
      </c>
      <c r="J8" s="10">
        <v>426.94</v>
      </c>
      <c r="K8" s="11">
        <f>LARGE($E8:$I8,1)+ LARGE($E8:$I8,2)+ LARGE($E8:$I8,3)+ LARGE($E8:$I8,4)</f>
        <v>426.94000000000005</v>
      </c>
    </row>
    <row r="9" spans="1:11" x14ac:dyDescent="0.25">
      <c r="B9" s="9" t="s">
        <v>163</v>
      </c>
      <c r="C9" s="9">
        <v>1998</v>
      </c>
      <c r="D9" s="9" t="s">
        <v>164</v>
      </c>
      <c r="E9" s="10">
        <v>110</v>
      </c>
      <c r="F9" s="10">
        <v>110</v>
      </c>
      <c r="G9" s="10">
        <v>110</v>
      </c>
      <c r="H9" s="10">
        <v>84.02</v>
      </c>
      <c r="I9" s="10">
        <v>0</v>
      </c>
      <c r="J9" s="10">
        <v>414.02</v>
      </c>
      <c r="K9" s="11">
        <f>LARGE($E9:$I9,1)+ LARGE($E9:$I9,2)+ LARGE($E9:$I9,3)+ LARGE($E9:$I9,4)</f>
        <v>414.02</v>
      </c>
    </row>
    <row r="10" spans="1:11" x14ac:dyDescent="0.25">
      <c r="B10" s="9" t="s">
        <v>135</v>
      </c>
      <c r="C10" s="9">
        <v>1971</v>
      </c>
      <c r="D10" s="9" t="s">
        <v>15</v>
      </c>
      <c r="E10" s="10">
        <v>128.6</v>
      </c>
      <c r="F10" s="10">
        <v>128.6</v>
      </c>
      <c r="G10" s="10">
        <v>0</v>
      </c>
      <c r="H10" s="10">
        <v>140.29</v>
      </c>
      <c r="I10" s="10">
        <v>0</v>
      </c>
      <c r="J10" s="10">
        <v>397.49</v>
      </c>
      <c r="K10" s="11">
        <f>LARGE($E10:$I10,1)+ LARGE($E10:$I10,2)+ LARGE($E10:$I10,3)+ LARGE($E10:$I10,4)</f>
        <v>397.49</v>
      </c>
    </row>
    <row r="11" spans="1:11" x14ac:dyDescent="0.25">
      <c r="B11" s="9" t="s">
        <v>141</v>
      </c>
      <c r="C11" s="9">
        <v>1974</v>
      </c>
      <c r="D11" s="9" t="s">
        <v>142</v>
      </c>
      <c r="E11" s="10">
        <v>97.48</v>
      </c>
      <c r="F11" s="10">
        <v>78.069999999999993</v>
      </c>
      <c r="G11" s="10">
        <v>90.41</v>
      </c>
      <c r="H11" s="10">
        <v>95.65</v>
      </c>
      <c r="I11" s="10">
        <v>0</v>
      </c>
      <c r="J11" s="10">
        <v>361.61</v>
      </c>
      <c r="K11" s="11">
        <f>LARGE($E11:$I11,1)+ LARGE($E11:$I11,2)+ LARGE($E11:$I11,3)+ LARGE($E11:$I11,4)</f>
        <v>361.60999999999996</v>
      </c>
    </row>
    <row r="12" spans="1:11" x14ac:dyDescent="0.25">
      <c r="B12" s="9" t="s">
        <v>155</v>
      </c>
      <c r="C12" s="9">
        <v>1974</v>
      </c>
      <c r="D12" s="9" t="s">
        <v>60</v>
      </c>
      <c r="E12" s="10">
        <v>107.99</v>
      </c>
      <c r="F12" s="10">
        <v>116.68</v>
      </c>
      <c r="G12" s="10">
        <v>0</v>
      </c>
      <c r="H12" s="10">
        <v>124.74</v>
      </c>
      <c r="I12" s="10">
        <v>0</v>
      </c>
      <c r="J12" s="10">
        <v>349.41</v>
      </c>
      <c r="K12" s="11">
        <f>LARGE($E12:$I12,1)+ LARGE($E12:$I12,2)+ LARGE($E12:$I12,3)+ LARGE($E12:$I12,4)</f>
        <v>349.41</v>
      </c>
    </row>
    <row r="13" spans="1:11" x14ac:dyDescent="0.25">
      <c r="B13" s="9" t="s">
        <v>154</v>
      </c>
      <c r="C13" s="9">
        <v>1992</v>
      </c>
      <c r="D13" s="9" t="s">
        <v>81</v>
      </c>
      <c r="E13" s="10">
        <v>116.34</v>
      </c>
      <c r="F13" s="10">
        <v>121.08</v>
      </c>
      <c r="G13" s="10">
        <v>0</v>
      </c>
      <c r="H13" s="10">
        <v>111.99</v>
      </c>
      <c r="I13" s="10">
        <v>0</v>
      </c>
      <c r="J13" s="10">
        <v>233.07</v>
      </c>
      <c r="K13" s="11">
        <f>LARGE($E13:$I13,1)+ LARGE($E13:$I13,2)+ LARGE($E13:$I13,3)+ LARGE($E13:$I13,4)</f>
        <v>349.41</v>
      </c>
    </row>
    <row r="14" spans="1:11" x14ac:dyDescent="0.25">
      <c r="B14" s="9" t="s">
        <v>134</v>
      </c>
      <c r="C14" s="9">
        <v>1953</v>
      </c>
      <c r="D14" s="9" t="s">
        <v>15</v>
      </c>
      <c r="E14" s="10">
        <v>99.37</v>
      </c>
      <c r="F14" s="10">
        <v>99.74</v>
      </c>
      <c r="G14" s="10">
        <v>110.26</v>
      </c>
      <c r="H14" s="10">
        <v>0</v>
      </c>
      <c r="I14" s="10">
        <v>0</v>
      </c>
      <c r="J14" s="10">
        <v>309.37</v>
      </c>
      <c r="K14" s="11">
        <f>LARGE($E14:$I14,1)+ LARGE($E14:$I14,2)+ LARGE($E14:$I14,3)+ LARGE($E14:$I14,4)</f>
        <v>309.37</v>
      </c>
    </row>
    <row r="15" spans="1:11" x14ac:dyDescent="0.25">
      <c r="B15" s="9" t="s">
        <v>144</v>
      </c>
      <c r="C15" s="9">
        <v>2012</v>
      </c>
      <c r="D15" s="9" t="s">
        <v>73</v>
      </c>
      <c r="E15" s="10">
        <v>0</v>
      </c>
      <c r="F15" s="10">
        <v>104.24</v>
      </c>
      <c r="G15" s="10">
        <v>104.24</v>
      </c>
      <c r="H15" s="10">
        <v>95.83</v>
      </c>
      <c r="I15" s="10">
        <v>0</v>
      </c>
      <c r="J15" s="10">
        <v>304.31</v>
      </c>
      <c r="K15" s="11">
        <f>LARGE($E15:$I15,1)+ LARGE($E15:$I15,2)+ LARGE($E15:$I15,3)+ LARGE($E15:$I15,4)</f>
        <v>304.31</v>
      </c>
    </row>
    <row r="16" spans="1:11" x14ac:dyDescent="0.25">
      <c r="B16" s="9" t="s">
        <v>145</v>
      </c>
      <c r="C16" s="9">
        <v>2003</v>
      </c>
      <c r="D16" s="9" t="s">
        <v>73</v>
      </c>
      <c r="E16" s="10">
        <v>0</v>
      </c>
      <c r="F16" s="10">
        <v>98.21</v>
      </c>
      <c r="G16" s="10">
        <v>99.13</v>
      </c>
      <c r="H16" s="10">
        <v>102.92</v>
      </c>
      <c r="I16" s="10">
        <v>0</v>
      </c>
      <c r="J16" s="10">
        <v>300.26</v>
      </c>
      <c r="K16" s="11">
        <f>LARGE($E16:$I16,1)+ LARGE($E16:$I16,2)+ LARGE($E16:$I16,3)+ LARGE($E16:$I16,4)</f>
        <v>300.26</v>
      </c>
    </row>
    <row r="17" spans="2:11" x14ac:dyDescent="0.25">
      <c r="B17" s="9" t="s">
        <v>152</v>
      </c>
      <c r="C17" s="9">
        <v>1979</v>
      </c>
      <c r="D17" s="9" t="s">
        <v>15</v>
      </c>
      <c r="E17" s="10">
        <v>101.73</v>
      </c>
      <c r="F17" s="10">
        <v>94.1</v>
      </c>
      <c r="G17" s="10">
        <v>0</v>
      </c>
      <c r="H17" s="10">
        <v>104.21</v>
      </c>
      <c r="I17" s="10">
        <v>0</v>
      </c>
      <c r="J17" s="10">
        <v>300.04000000000002</v>
      </c>
      <c r="K17" s="11">
        <f>LARGE($E17:$I17,1)+ LARGE($E17:$I17,2)+ LARGE($E17:$I17,3)+ LARGE($E17:$I17,4)</f>
        <v>300.03999999999996</v>
      </c>
    </row>
    <row r="18" spans="2:11" x14ac:dyDescent="0.25">
      <c r="B18" s="9" t="s">
        <v>158</v>
      </c>
      <c r="C18" s="9">
        <v>2016</v>
      </c>
      <c r="D18" s="9" t="s">
        <v>53</v>
      </c>
      <c r="E18" s="10">
        <v>0</v>
      </c>
      <c r="F18" s="10">
        <v>107.08</v>
      </c>
      <c r="G18" s="10">
        <v>107.08</v>
      </c>
      <c r="H18" s="10">
        <v>68.209999999999994</v>
      </c>
      <c r="I18" s="10">
        <v>0</v>
      </c>
      <c r="J18" s="10">
        <v>282.37</v>
      </c>
      <c r="K18" s="11">
        <f>LARGE($E18:$I18,1)+ LARGE($E18:$I18,2)+ LARGE($E18:$I18,3)+ LARGE($E18:$I18,4)</f>
        <v>282.37</v>
      </c>
    </row>
    <row r="19" spans="2:11" x14ac:dyDescent="0.25">
      <c r="B19" s="9" t="s">
        <v>160</v>
      </c>
      <c r="C19" s="9">
        <v>1986</v>
      </c>
      <c r="D19" s="9" t="s">
        <v>53</v>
      </c>
      <c r="E19" s="10">
        <v>77.06</v>
      </c>
      <c r="F19" s="10">
        <v>74.47</v>
      </c>
      <c r="G19" s="10">
        <v>56.52</v>
      </c>
      <c r="H19" s="10">
        <v>58.58</v>
      </c>
      <c r="I19" s="10">
        <v>0</v>
      </c>
      <c r="J19" s="10">
        <v>266.63</v>
      </c>
      <c r="K19" s="11">
        <f>LARGE($E19:$I19,1)+ LARGE($E19:$I19,2)+ LARGE($E19:$I19,3)+ LARGE($E19:$I19,4)</f>
        <v>266.63</v>
      </c>
    </row>
    <row r="20" spans="2:11" x14ac:dyDescent="0.25">
      <c r="B20" s="9" t="s">
        <v>153</v>
      </c>
      <c r="C20" s="9">
        <v>1974</v>
      </c>
      <c r="E20" s="10">
        <v>113.4</v>
      </c>
      <c r="F20" s="10">
        <v>89.94</v>
      </c>
      <c r="G20" s="10">
        <v>0</v>
      </c>
      <c r="H20" s="10">
        <v>0</v>
      </c>
      <c r="I20" s="10">
        <v>0</v>
      </c>
      <c r="J20" s="10">
        <v>203.34</v>
      </c>
      <c r="K20" s="11">
        <f>LARGE($E20:$I20,1)+ LARGE($E20:$I20,2)+ LARGE($E20:$I20,3)+ LARGE($E20:$I20,4)</f>
        <v>203.34</v>
      </c>
    </row>
    <row r="21" spans="2:11" x14ac:dyDescent="0.25">
      <c r="B21" s="9" t="s">
        <v>138</v>
      </c>
      <c r="C21" s="9">
        <v>1977</v>
      </c>
      <c r="D21" s="9" t="s">
        <v>15</v>
      </c>
      <c r="E21" s="10">
        <v>88.05</v>
      </c>
      <c r="F21" s="10">
        <v>0</v>
      </c>
      <c r="G21" s="10">
        <v>90.94</v>
      </c>
      <c r="H21" s="10">
        <v>0</v>
      </c>
      <c r="I21" s="10">
        <v>0</v>
      </c>
      <c r="J21" s="10">
        <v>178.99</v>
      </c>
      <c r="K21" s="11">
        <f>LARGE($E21:$I21,1)+ LARGE($E21:$I21,2)+ LARGE($E21:$I21,3)+ LARGE($E21:$I21,4)</f>
        <v>178.99</v>
      </c>
    </row>
    <row r="22" spans="2:11" x14ac:dyDescent="0.25">
      <c r="B22" s="9" t="s">
        <v>133</v>
      </c>
      <c r="C22" s="9">
        <v>1982</v>
      </c>
      <c r="D22" s="9" t="s">
        <v>15</v>
      </c>
      <c r="E22" s="10">
        <v>82.86</v>
      </c>
      <c r="F22" s="10">
        <v>0</v>
      </c>
      <c r="G22" s="10">
        <v>0</v>
      </c>
      <c r="H22" s="10">
        <v>93.41</v>
      </c>
      <c r="I22" s="10">
        <v>0</v>
      </c>
      <c r="J22" s="10">
        <v>176.27</v>
      </c>
      <c r="K22" s="11">
        <f>LARGE($E22:$I22,1)+ LARGE($E22:$I22,2)+ LARGE($E22:$I22,3)+ LARGE($E22:$I22,4)</f>
        <v>176.26999999999998</v>
      </c>
    </row>
    <row r="23" spans="2:11" x14ac:dyDescent="0.25">
      <c r="B23" s="9" t="s">
        <v>174</v>
      </c>
      <c r="C23" s="9">
        <v>1978</v>
      </c>
      <c r="D23" s="9" t="s">
        <v>73</v>
      </c>
      <c r="E23" s="10">
        <v>0</v>
      </c>
      <c r="F23" s="10">
        <v>0</v>
      </c>
      <c r="G23" s="10">
        <v>78.790000000000006</v>
      </c>
      <c r="H23" s="10">
        <v>64.849999999999994</v>
      </c>
      <c r="I23" s="10">
        <v>0</v>
      </c>
      <c r="J23" s="10">
        <v>143.63999999999999</v>
      </c>
      <c r="K23" s="11">
        <f>LARGE($E23:$I23,1)+ LARGE($E23:$I23,2)+ LARGE($E23:$I23,3)+ LARGE($E23:$I23,4)</f>
        <v>143.63999999999999</v>
      </c>
    </row>
    <row r="24" spans="2:11" x14ac:dyDescent="0.25">
      <c r="B24" s="9" t="s">
        <v>132</v>
      </c>
      <c r="C24" s="9">
        <v>2015</v>
      </c>
      <c r="D24" s="9" t="s">
        <v>15</v>
      </c>
      <c r="E24" s="10">
        <v>69.349999999999994</v>
      </c>
      <c r="F24" s="10">
        <v>0</v>
      </c>
      <c r="G24" s="10">
        <v>0</v>
      </c>
      <c r="H24" s="10">
        <v>71.77</v>
      </c>
      <c r="I24" s="10">
        <v>0</v>
      </c>
      <c r="J24" s="10">
        <v>141.12</v>
      </c>
      <c r="K24" s="11">
        <f>LARGE($E24:$I24,1)+ LARGE($E24:$I24,2)+ LARGE($E24:$I24,3)+ LARGE($E24:$I24,4)</f>
        <v>141.12</v>
      </c>
    </row>
    <row r="25" spans="2:11" x14ac:dyDescent="0.25">
      <c r="B25" s="9" t="s">
        <v>147</v>
      </c>
      <c r="C25" s="9">
        <v>1986</v>
      </c>
      <c r="D25" s="9" t="s">
        <v>18</v>
      </c>
      <c r="E25" s="10">
        <v>0</v>
      </c>
      <c r="F25" s="10">
        <v>134.47</v>
      </c>
      <c r="G25" s="10">
        <v>0</v>
      </c>
      <c r="H25" s="10">
        <v>0</v>
      </c>
      <c r="I25" s="10">
        <v>0</v>
      </c>
      <c r="J25" s="10">
        <v>134.47</v>
      </c>
      <c r="K25" s="11">
        <f>LARGE($E25:$I25,1)+ LARGE($E25:$I25,2)+ LARGE($E25:$I25,3)+ LARGE($E25:$I25,4)</f>
        <v>134.47</v>
      </c>
    </row>
    <row r="26" spans="2:11" x14ac:dyDescent="0.25">
      <c r="B26" s="9" t="s">
        <v>186</v>
      </c>
      <c r="C26" s="9">
        <v>1959</v>
      </c>
      <c r="D26" s="9" t="s">
        <v>187</v>
      </c>
      <c r="E26" s="10">
        <v>0</v>
      </c>
      <c r="F26" s="10">
        <v>0</v>
      </c>
      <c r="G26" s="10">
        <v>0</v>
      </c>
      <c r="H26" s="10">
        <v>122.09</v>
      </c>
      <c r="I26" s="10">
        <v>0</v>
      </c>
      <c r="J26" s="10">
        <v>122.09</v>
      </c>
      <c r="K26" s="11">
        <f>LARGE($E26:$I26,1)+ LARGE($E26:$I26,2)+ LARGE($E26:$I26,3)+ LARGE($E26:$I26,4)</f>
        <v>122.09</v>
      </c>
    </row>
    <row r="27" spans="2:11" x14ac:dyDescent="0.25">
      <c r="B27" s="9" t="s">
        <v>156</v>
      </c>
      <c r="C27" s="9">
        <v>2016</v>
      </c>
      <c r="D27" s="9" t="s">
        <v>53</v>
      </c>
      <c r="E27" s="10">
        <v>56.3</v>
      </c>
      <c r="F27" s="10">
        <v>55.02</v>
      </c>
      <c r="G27" s="10">
        <v>0</v>
      </c>
      <c r="H27" s="10">
        <v>0</v>
      </c>
      <c r="I27" s="10">
        <v>0</v>
      </c>
      <c r="J27" s="10">
        <v>111.32</v>
      </c>
      <c r="K27" s="11">
        <f>LARGE($E27:$I27,1)+ LARGE($E27:$I27,2)+ LARGE($E27:$I27,3)+ LARGE($E27:$I27,4)</f>
        <v>111.32</v>
      </c>
    </row>
    <row r="28" spans="2:11" x14ac:dyDescent="0.25">
      <c r="B28" s="9" t="s">
        <v>130</v>
      </c>
      <c r="C28" s="9">
        <v>2007</v>
      </c>
      <c r="D28" s="9" t="s">
        <v>131</v>
      </c>
      <c r="E28" s="10">
        <v>0</v>
      </c>
      <c r="F28" s="10">
        <v>106.26</v>
      </c>
      <c r="G28" s="10">
        <v>0</v>
      </c>
      <c r="H28" s="10">
        <v>0</v>
      </c>
      <c r="I28" s="10">
        <v>0</v>
      </c>
      <c r="J28" s="10">
        <v>106.26</v>
      </c>
      <c r="K28" s="11">
        <f>LARGE($E28:$I28,1)+ LARGE($E28:$I28,2)+ LARGE($E28:$I28,3)+ LARGE($E28:$I28,4)</f>
        <v>106.26</v>
      </c>
    </row>
    <row r="29" spans="2:11" x14ac:dyDescent="0.25">
      <c r="B29" s="9" t="s">
        <v>184</v>
      </c>
      <c r="C29" s="9">
        <v>1982</v>
      </c>
      <c r="D29" s="9" t="s">
        <v>15</v>
      </c>
      <c r="E29" s="10">
        <v>0</v>
      </c>
      <c r="F29" s="10">
        <v>0</v>
      </c>
      <c r="G29" s="10">
        <v>0</v>
      </c>
      <c r="H29" s="10">
        <v>106.03</v>
      </c>
      <c r="I29" s="10">
        <v>0</v>
      </c>
      <c r="J29" s="10">
        <v>106.03</v>
      </c>
      <c r="K29" s="11">
        <f>LARGE($E29:$I29,1)+ LARGE($E29:$I29,2)+ LARGE($E29:$I29,3)+ LARGE($E29:$I29,4)</f>
        <v>106.03</v>
      </c>
    </row>
    <row r="30" spans="2:11" x14ac:dyDescent="0.25">
      <c r="B30" s="9" t="s">
        <v>161</v>
      </c>
      <c r="C30" s="9">
        <v>1965</v>
      </c>
      <c r="D30" s="9" t="s">
        <v>18</v>
      </c>
      <c r="E30" s="10">
        <v>104.91</v>
      </c>
      <c r="F30" s="10">
        <v>0</v>
      </c>
      <c r="G30" s="10">
        <v>0</v>
      </c>
      <c r="H30" s="10">
        <v>0</v>
      </c>
      <c r="I30" s="10">
        <v>0</v>
      </c>
      <c r="J30" s="10">
        <v>104.91</v>
      </c>
      <c r="K30" s="11">
        <f>LARGE($E30:$I30,1)+ LARGE($E30:$I30,2)+ LARGE($E30:$I30,3)+ LARGE($E30:$I30,4)</f>
        <v>104.91</v>
      </c>
    </row>
    <row r="31" spans="2:11" x14ac:dyDescent="0.25">
      <c r="B31" s="9" t="s">
        <v>159</v>
      </c>
      <c r="C31" s="9">
        <v>1977</v>
      </c>
      <c r="D31" s="9" t="s">
        <v>20</v>
      </c>
      <c r="E31" s="10">
        <v>0</v>
      </c>
      <c r="F31" s="10">
        <v>89.01</v>
      </c>
      <c r="G31" s="10">
        <v>0</v>
      </c>
      <c r="H31" s="10">
        <v>0</v>
      </c>
      <c r="I31" s="10">
        <v>0</v>
      </c>
      <c r="J31" s="10">
        <v>89.01</v>
      </c>
      <c r="K31" s="11">
        <f>LARGE($E31:$I31,1)+ LARGE($E31:$I31,2)+ LARGE($E31:$I31,3)+ LARGE($E31:$I31,4)</f>
        <v>89.01</v>
      </c>
    </row>
    <row r="32" spans="2:11" x14ac:dyDescent="0.25">
      <c r="B32" s="9" t="s">
        <v>129</v>
      </c>
      <c r="C32" s="9">
        <v>2013</v>
      </c>
      <c r="D32" s="9" t="s">
        <v>15</v>
      </c>
      <c r="E32" s="10">
        <v>0</v>
      </c>
      <c r="F32" s="10">
        <v>82.93</v>
      </c>
      <c r="G32" s="10">
        <v>0</v>
      </c>
      <c r="H32" s="10">
        <v>0</v>
      </c>
      <c r="I32" s="10">
        <v>0</v>
      </c>
      <c r="J32" s="10">
        <v>82.93</v>
      </c>
      <c r="K32" s="11">
        <f>LARGE($E32:$I32,1)+ LARGE($E32:$I32,2)+ LARGE($E32:$I32,3)+ LARGE($E32:$I32,4)</f>
        <v>82.93</v>
      </c>
    </row>
    <row r="33" spans="2:11" x14ac:dyDescent="0.25">
      <c r="B33" s="9" t="s">
        <v>146</v>
      </c>
      <c r="C33" s="9">
        <v>1990</v>
      </c>
      <c r="D33" s="9" t="s">
        <v>15</v>
      </c>
      <c r="E33" s="10">
        <v>0</v>
      </c>
      <c r="F33" s="10">
        <v>74.180000000000007</v>
      </c>
      <c r="G33" s="10">
        <v>0</v>
      </c>
      <c r="H33" s="10">
        <v>0</v>
      </c>
      <c r="I33" s="10">
        <v>0</v>
      </c>
      <c r="J33" s="10">
        <v>74.180000000000007</v>
      </c>
      <c r="K33" s="11">
        <f>LARGE($E33:$I33,1)+ LARGE($E33:$I33,2)+ LARGE($E33:$I33,3)+ LARGE($E33:$I33,4)</f>
        <v>74.180000000000007</v>
      </c>
    </row>
    <row r="34" spans="2:11" x14ac:dyDescent="0.25">
      <c r="B34" s="9" t="s">
        <v>136</v>
      </c>
      <c r="C34" s="9">
        <v>2010</v>
      </c>
      <c r="D34" s="9" t="s">
        <v>63</v>
      </c>
      <c r="E34" s="10">
        <v>67.34</v>
      </c>
      <c r="F34" s="10">
        <v>0</v>
      </c>
      <c r="G34" s="10">
        <v>0</v>
      </c>
      <c r="H34" s="10">
        <v>0</v>
      </c>
      <c r="I34" s="10">
        <v>0</v>
      </c>
      <c r="J34" s="10">
        <v>67.34</v>
      </c>
      <c r="K34" s="11">
        <f>LARGE($E34:$I34,1)+ LARGE($E34:$I34,2)+ LARGE($E34:$I34,3)+ LARGE($E34:$I34,4)</f>
        <v>67.34</v>
      </c>
    </row>
    <row r="35" spans="2:11" x14ac:dyDescent="0.25">
      <c r="B35" s="9" t="s">
        <v>157</v>
      </c>
      <c r="C35" s="9">
        <v>1985</v>
      </c>
      <c r="D35" s="9" t="s">
        <v>15</v>
      </c>
      <c r="E35" s="10">
        <v>60.88</v>
      </c>
      <c r="F35" s="10">
        <v>0</v>
      </c>
      <c r="G35" s="10">
        <v>0</v>
      </c>
      <c r="H35" s="10">
        <v>0</v>
      </c>
      <c r="I35" s="10">
        <v>0</v>
      </c>
      <c r="J35" s="10">
        <v>60.88</v>
      </c>
      <c r="K35" s="11">
        <f>LARGE($E35:$I35,1)+ LARGE($E35:$I35,2)+ LARGE($E35:$I35,3)+ LARGE($E35:$I35,4)</f>
        <v>60.88</v>
      </c>
    </row>
    <row r="36" spans="2:11" x14ac:dyDescent="0.25">
      <c r="B36" s="9" t="s">
        <v>140</v>
      </c>
      <c r="C36" s="9">
        <v>1989</v>
      </c>
      <c r="D36" s="9" t="s">
        <v>18</v>
      </c>
      <c r="E36" s="10">
        <v>0</v>
      </c>
      <c r="F36" s="10">
        <v>57.3</v>
      </c>
      <c r="G36" s="10">
        <v>0</v>
      </c>
      <c r="H36" s="10">
        <v>0</v>
      </c>
      <c r="I36" s="10">
        <v>0</v>
      </c>
      <c r="J36" s="10">
        <v>57.3</v>
      </c>
      <c r="K36" s="11">
        <f>LARGE($E36:$I36,1)+ LARGE($E36:$I36,2)+ LARGE($E36:$I36,3)+ LARGE($E36:$I36,4)</f>
        <v>57.3</v>
      </c>
    </row>
    <row r="37" spans="2:11" x14ac:dyDescent="0.25">
      <c r="B37" s="9" t="s">
        <v>139</v>
      </c>
      <c r="C37" s="9">
        <v>2017</v>
      </c>
      <c r="D37" s="9" t="s">
        <v>18</v>
      </c>
      <c r="E37" s="10">
        <v>0</v>
      </c>
      <c r="F37" s="10">
        <v>56.74</v>
      </c>
      <c r="G37" s="10">
        <v>0</v>
      </c>
      <c r="H37" s="10">
        <v>0</v>
      </c>
      <c r="I37" s="10">
        <v>0</v>
      </c>
      <c r="J37" s="10">
        <v>56.74</v>
      </c>
      <c r="K37" s="11">
        <f>LARGE($E37:$I37,1)+ LARGE($E37:$I37,2)+ LARGE($E37:$I37,3)+ LARGE($E37:$I37,4)</f>
        <v>56.74</v>
      </c>
    </row>
    <row r="38" spans="2:11" x14ac:dyDescent="0.25">
      <c r="B38" s="9" t="s">
        <v>185</v>
      </c>
      <c r="C38" s="9">
        <v>1980</v>
      </c>
      <c r="D38" s="9" t="s">
        <v>15</v>
      </c>
      <c r="E38" s="10">
        <v>0</v>
      </c>
      <c r="F38" s="10">
        <v>0</v>
      </c>
      <c r="G38" s="10">
        <v>0</v>
      </c>
      <c r="H38" s="10">
        <v>56.34</v>
      </c>
      <c r="I38" s="10">
        <v>0</v>
      </c>
      <c r="J38" s="10">
        <v>56.34</v>
      </c>
      <c r="K38" s="11">
        <f>LARGE($E38:$I38,1)+ LARGE($E38:$I38,2)+ LARGE($E38:$I38,3)+ LARGE($E38:$I38,4)</f>
        <v>56.34</v>
      </c>
    </row>
  </sheetData>
  <sortState ref="A2:K40">
    <sortCondition descending="1" ref="K2:K40"/>
  </sortState>
  <phoneticPr fontId="0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K9"/>
  <sheetViews>
    <sheetView workbookViewId="0"/>
  </sheetViews>
  <sheetFormatPr defaultRowHeight="15" x14ac:dyDescent="0.25"/>
  <cols>
    <col min="1" max="1" width="9.140625" style="24"/>
    <col min="2" max="2" width="22.85546875" style="24" bestFit="1" customWidth="1"/>
    <col min="3" max="3" width="11.5703125" style="24" customWidth="1"/>
    <col min="4" max="4" width="9.140625" style="24"/>
    <col min="5" max="9" width="10.28515625" style="25" bestFit="1" customWidth="1"/>
    <col min="10" max="10" width="11.85546875" style="25" bestFit="1" customWidth="1"/>
    <col min="11" max="11" width="15.5703125" style="25" customWidth="1"/>
    <col min="12" max="16384" width="9.140625" style="24"/>
  </cols>
  <sheetData>
    <row r="1" spans="1:11" ht="39" x14ac:dyDescent="0.25">
      <c r="A1" s="27" t="s">
        <v>6</v>
      </c>
      <c r="B1" s="27" t="s">
        <v>11</v>
      </c>
      <c r="C1" s="28" t="s">
        <v>8</v>
      </c>
      <c r="D1" s="27" t="s">
        <v>0</v>
      </c>
      <c r="E1" s="29" t="s">
        <v>1</v>
      </c>
      <c r="F1" s="29" t="s">
        <v>2</v>
      </c>
      <c r="G1" s="29" t="s">
        <v>3</v>
      </c>
      <c r="H1" s="29" t="s">
        <v>4</v>
      </c>
      <c r="I1" s="29" t="s">
        <v>5</v>
      </c>
      <c r="J1" s="30" t="s">
        <v>9</v>
      </c>
      <c r="K1" s="5" t="s">
        <v>7</v>
      </c>
    </row>
    <row r="2" spans="1:11" x14ac:dyDescent="0.25">
      <c r="B2" s="24" t="s">
        <v>62</v>
      </c>
      <c r="C2" s="24">
        <v>2014</v>
      </c>
      <c r="D2" s="24" t="s">
        <v>63</v>
      </c>
      <c r="E2" s="25">
        <v>116.12</v>
      </c>
      <c r="F2" s="25">
        <v>0</v>
      </c>
      <c r="G2" s="25">
        <v>116.12</v>
      </c>
      <c r="H2" s="25">
        <v>0</v>
      </c>
      <c r="I2" s="25">
        <v>0</v>
      </c>
      <c r="J2" s="25">
        <v>232.24</v>
      </c>
      <c r="K2" s="26">
        <f t="shared" ref="K2:K3" si="0">LARGE($E2:$I2,1)+ LARGE($E2:$I2,2)+ LARGE($E2:$I2,3)+ LARGE($E2:$I2,4)</f>
        <v>232.24</v>
      </c>
    </row>
    <row r="3" spans="1:11" x14ac:dyDescent="0.25">
      <c r="B3" s="24" t="s">
        <v>175</v>
      </c>
      <c r="C3" s="24">
        <v>2014</v>
      </c>
      <c r="D3" s="24" t="s">
        <v>53</v>
      </c>
      <c r="E3" s="25">
        <v>0</v>
      </c>
      <c r="F3" s="25">
        <v>0</v>
      </c>
      <c r="G3" s="25">
        <v>116.12</v>
      </c>
      <c r="H3" s="25">
        <v>116.12</v>
      </c>
      <c r="I3" s="25">
        <v>0</v>
      </c>
      <c r="J3" s="25">
        <v>232.24</v>
      </c>
      <c r="K3" s="26">
        <f t="shared" si="0"/>
        <v>232.24</v>
      </c>
    </row>
    <row r="5" spans="1:11" ht="39" x14ac:dyDescent="0.25">
      <c r="A5" s="27" t="s">
        <v>6</v>
      </c>
      <c r="B5" s="27" t="s">
        <v>11</v>
      </c>
      <c r="C5" s="28" t="s">
        <v>8</v>
      </c>
      <c r="D5" s="27" t="s">
        <v>0</v>
      </c>
      <c r="E5" s="29" t="s">
        <v>1</v>
      </c>
      <c r="F5" s="29" t="s">
        <v>2</v>
      </c>
      <c r="G5" s="29" t="s">
        <v>3</v>
      </c>
      <c r="H5" s="29" t="s">
        <v>4</v>
      </c>
      <c r="I5" s="29" t="s">
        <v>5</v>
      </c>
      <c r="J5" s="30" t="s">
        <v>9</v>
      </c>
      <c r="K5" s="5" t="s">
        <v>7</v>
      </c>
    </row>
    <row r="6" spans="1:11" x14ac:dyDescent="0.25">
      <c r="B6" s="24" t="s">
        <v>158</v>
      </c>
      <c r="C6" s="24">
        <v>2016</v>
      </c>
      <c r="D6" s="24" t="s">
        <v>53</v>
      </c>
      <c r="E6" s="25">
        <v>0</v>
      </c>
      <c r="F6" s="25">
        <v>107.08</v>
      </c>
      <c r="G6" s="25">
        <v>107.08</v>
      </c>
      <c r="H6" s="25">
        <v>107.08</v>
      </c>
      <c r="I6" s="25">
        <v>0</v>
      </c>
      <c r="J6" s="25">
        <v>321.24</v>
      </c>
      <c r="K6" s="26">
        <f>LARGE($E6:$I6,1)+ LARGE($E6:$I6,2)+ LARGE($E6:$I6,3)+ LARGE($E6:$I6,4)</f>
        <v>321.24</v>
      </c>
    </row>
    <row r="7" spans="1:11" x14ac:dyDescent="0.25">
      <c r="B7" s="24" t="s">
        <v>132</v>
      </c>
      <c r="C7" s="24">
        <v>2015</v>
      </c>
      <c r="D7" s="24" t="s">
        <v>15</v>
      </c>
      <c r="E7" s="25">
        <v>116.93</v>
      </c>
      <c r="F7" s="25">
        <v>0</v>
      </c>
      <c r="G7" s="25">
        <v>0</v>
      </c>
      <c r="H7" s="25">
        <v>116.93</v>
      </c>
      <c r="I7" s="25">
        <v>0</v>
      </c>
      <c r="J7" s="25">
        <v>233.86</v>
      </c>
      <c r="K7" s="26">
        <f>LARGE($E7:$I7,1)+ LARGE($E7:$I7,2)+ LARGE($E7:$I7,3)+ LARGE($E7:$I7,4)</f>
        <v>233.86</v>
      </c>
    </row>
    <row r="8" spans="1:11" x14ac:dyDescent="0.25">
      <c r="B8" s="24" t="s">
        <v>156</v>
      </c>
      <c r="C8" s="24">
        <v>2016</v>
      </c>
      <c r="D8" s="24" t="s">
        <v>53</v>
      </c>
      <c r="E8" s="25">
        <v>107.08</v>
      </c>
      <c r="F8" s="25">
        <v>104.64</v>
      </c>
      <c r="G8" s="25">
        <v>0</v>
      </c>
      <c r="H8" s="25">
        <v>0</v>
      </c>
      <c r="I8" s="25">
        <v>0</v>
      </c>
      <c r="J8" s="25">
        <v>211.72</v>
      </c>
      <c r="K8" s="26">
        <f>LARGE($E8:$I8,1)+ LARGE($E8:$I8,2)+ LARGE($E8:$I8,3)+ LARGE($E8:$I8,4)</f>
        <v>211.72</v>
      </c>
    </row>
    <row r="9" spans="1:11" x14ac:dyDescent="0.25">
      <c r="B9" s="24" t="s">
        <v>139</v>
      </c>
      <c r="C9" s="24">
        <v>2017</v>
      </c>
      <c r="D9" s="24" t="s">
        <v>18</v>
      </c>
      <c r="E9" s="25">
        <v>0</v>
      </c>
      <c r="F9" s="25">
        <v>107.9</v>
      </c>
      <c r="G9" s="25">
        <v>0</v>
      </c>
      <c r="H9" s="25">
        <v>0</v>
      </c>
      <c r="I9" s="25">
        <v>0</v>
      </c>
      <c r="J9" s="25">
        <v>107.9</v>
      </c>
      <c r="K9" s="26">
        <f>LARGE($E9:$I9,1)+ LARGE($E9:$I9,2)+ LARGE($E9:$I9,3)+ LARGE($E9:$I9,4)</f>
        <v>107.9</v>
      </c>
    </row>
  </sheetData>
  <sortState ref="A6:K9">
    <sortCondition descending="1" ref="K6:K9"/>
  </sortState>
  <phoneticPr fontId="0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workbookViewId="0"/>
  </sheetViews>
  <sheetFormatPr defaultRowHeight="15" x14ac:dyDescent="0.25"/>
  <cols>
    <col min="2" max="2" width="24.42578125" style="6" bestFit="1" customWidth="1"/>
    <col min="3" max="3" width="11.28515625" style="6" customWidth="1"/>
    <col min="4" max="4" width="9.140625" style="6"/>
    <col min="5" max="10" width="9.7109375" style="8" bestFit="1" customWidth="1"/>
    <col min="11" max="11" width="15.28515625" style="8" customWidth="1"/>
    <col min="12" max="16384" width="9.140625" style="6"/>
  </cols>
  <sheetData>
    <row r="1" spans="1:11" ht="45" x14ac:dyDescent="0.25">
      <c r="A1" s="1" t="s">
        <v>6</v>
      </c>
      <c r="B1" s="1" t="s">
        <v>11</v>
      </c>
      <c r="C1" s="2" t="s">
        <v>8</v>
      </c>
      <c r="D1" s="1" t="s">
        <v>0</v>
      </c>
      <c r="E1" s="3" t="s">
        <v>1</v>
      </c>
      <c r="F1" s="3" t="s">
        <v>2</v>
      </c>
      <c r="G1" s="3" t="s">
        <v>3</v>
      </c>
      <c r="H1" s="3" t="s">
        <v>4</v>
      </c>
      <c r="I1" s="3" t="s">
        <v>5</v>
      </c>
      <c r="J1" s="4" t="s">
        <v>10</v>
      </c>
      <c r="K1" s="4" t="s">
        <v>7</v>
      </c>
    </row>
    <row r="2" spans="1:11" x14ac:dyDescent="0.25">
      <c r="A2" s="13"/>
      <c r="B2" s="31" t="s">
        <v>99</v>
      </c>
      <c r="C2" s="31">
        <v>1987</v>
      </c>
      <c r="D2" s="31" t="s">
        <v>33</v>
      </c>
      <c r="E2" s="32">
        <v>130</v>
      </c>
      <c r="F2" s="32">
        <v>130</v>
      </c>
      <c r="G2" s="32">
        <v>115.64</v>
      </c>
      <c r="H2" s="32">
        <v>130</v>
      </c>
      <c r="I2" s="32">
        <v>0</v>
      </c>
      <c r="J2" s="7">
        <v>505.64</v>
      </c>
      <c r="K2" s="7">
        <f t="shared" ref="K2:K29" si="0">LARGE($E2:$I2,1)+ LARGE($E2:$I2,2)+ LARGE($E2:$I2,3)+ LARGE($E2:$I2,4)</f>
        <v>505.64</v>
      </c>
    </row>
    <row r="3" spans="1:11" x14ac:dyDescent="0.25">
      <c r="A3" s="13"/>
      <c r="B3" s="9" t="s">
        <v>51</v>
      </c>
      <c r="C3" s="9">
        <v>1985</v>
      </c>
      <c r="D3" s="9" t="s">
        <v>167</v>
      </c>
      <c r="E3" s="10">
        <v>120</v>
      </c>
      <c r="F3" s="10">
        <v>123.04</v>
      </c>
      <c r="G3" s="10">
        <v>130</v>
      </c>
      <c r="H3" s="10">
        <v>128.62</v>
      </c>
      <c r="I3" s="11">
        <v>0</v>
      </c>
      <c r="J3" s="7">
        <v>501.66</v>
      </c>
      <c r="K3" s="7">
        <f t="shared" si="0"/>
        <v>501.66</v>
      </c>
    </row>
    <row r="4" spans="1:11" x14ac:dyDescent="0.25">
      <c r="A4" s="13"/>
      <c r="B4" s="31" t="s">
        <v>91</v>
      </c>
      <c r="C4" s="31">
        <v>1993</v>
      </c>
      <c r="D4" s="31" t="s">
        <v>38</v>
      </c>
      <c r="E4" s="32">
        <v>115.45</v>
      </c>
      <c r="F4" s="32">
        <v>120</v>
      </c>
      <c r="G4" s="32">
        <v>120</v>
      </c>
      <c r="H4" s="32">
        <v>120</v>
      </c>
      <c r="I4" s="32">
        <v>0</v>
      </c>
      <c r="J4" s="7">
        <v>475.45</v>
      </c>
      <c r="K4" s="7">
        <f t="shared" si="0"/>
        <v>475.45</v>
      </c>
    </row>
    <row r="5" spans="1:11" x14ac:dyDescent="0.25">
      <c r="A5" s="13"/>
      <c r="B5" s="31" t="s">
        <v>37</v>
      </c>
      <c r="C5" s="31">
        <v>1987</v>
      </c>
      <c r="D5" s="31" t="s">
        <v>38</v>
      </c>
      <c r="E5" s="32">
        <v>107.9</v>
      </c>
      <c r="F5" s="32">
        <v>118</v>
      </c>
      <c r="G5" s="32">
        <v>118.12</v>
      </c>
      <c r="H5" s="32">
        <v>118.63</v>
      </c>
      <c r="I5" s="32">
        <v>0</v>
      </c>
      <c r="J5" s="7">
        <v>462.65</v>
      </c>
      <c r="K5" s="7">
        <f t="shared" si="0"/>
        <v>462.65</v>
      </c>
    </row>
    <row r="6" spans="1:11" x14ac:dyDescent="0.25">
      <c r="A6" s="13"/>
      <c r="B6" s="9" t="s">
        <v>108</v>
      </c>
      <c r="C6" s="9">
        <v>1989</v>
      </c>
      <c r="D6" s="9" t="s">
        <v>15</v>
      </c>
      <c r="E6" s="10">
        <v>112.33</v>
      </c>
      <c r="F6" s="10">
        <v>113.26</v>
      </c>
      <c r="G6" s="10">
        <v>116.69</v>
      </c>
      <c r="H6" s="10">
        <v>111.99</v>
      </c>
      <c r="I6" s="14">
        <v>0</v>
      </c>
      <c r="J6" s="7">
        <v>454.27</v>
      </c>
      <c r="K6" s="7">
        <f t="shared" si="0"/>
        <v>454.27</v>
      </c>
    </row>
    <row r="7" spans="1:11" x14ac:dyDescent="0.25">
      <c r="A7" s="13"/>
      <c r="B7" s="9" t="s">
        <v>41</v>
      </c>
      <c r="C7" s="9">
        <v>1972</v>
      </c>
      <c r="D7" s="9" t="s">
        <v>15</v>
      </c>
      <c r="E7" s="10">
        <v>111.05</v>
      </c>
      <c r="F7" s="10">
        <v>108.3</v>
      </c>
      <c r="G7" s="10">
        <v>114.01</v>
      </c>
      <c r="H7" s="10">
        <v>117.34</v>
      </c>
      <c r="I7" s="11">
        <v>0</v>
      </c>
      <c r="J7" s="7">
        <v>450.7</v>
      </c>
      <c r="K7" s="7">
        <f t="shared" si="0"/>
        <v>450.70000000000005</v>
      </c>
    </row>
    <row r="8" spans="1:11" x14ac:dyDescent="0.25">
      <c r="A8" s="13"/>
      <c r="B8" s="9" t="s">
        <v>89</v>
      </c>
      <c r="C8" s="9">
        <v>1982</v>
      </c>
      <c r="D8" s="9" t="s">
        <v>53</v>
      </c>
      <c r="E8" s="10">
        <v>116.46</v>
      </c>
      <c r="F8" s="10">
        <v>111.65</v>
      </c>
      <c r="G8" s="10">
        <v>113.32</v>
      </c>
      <c r="H8" s="10">
        <v>98.99</v>
      </c>
      <c r="I8" s="11">
        <v>0</v>
      </c>
      <c r="J8" s="7">
        <v>440.42</v>
      </c>
      <c r="K8" s="7">
        <f t="shared" si="0"/>
        <v>440.41999999999996</v>
      </c>
    </row>
    <row r="9" spans="1:11" x14ac:dyDescent="0.25">
      <c r="A9" s="13"/>
      <c r="B9" s="18" t="s">
        <v>107</v>
      </c>
      <c r="C9" s="18">
        <v>1981</v>
      </c>
      <c r="D9" s="18" t="s">
        <v>15</v>
      </c>
      <c r="E9" s="11">
        <v>104.26</v>
      </c>
      <c r="F9" s="11">
        <v>104.55</v>
      </c>
      <c r="G9" s="11">
        <v>111.78</v>
      </c>
      <c r="H9" s="11">
        <v>109.03</v>
      </c>
      <c r="I9" s="11">
        <v>0</v>
      </c>
      <c r="J9" s="7">
        <v>429.62</v>
      </c>
      <c r="K9" s="7">
        <f t="shared" si="0"/>
        <v>429.62</v>
      </c>
    </row>
    <row r="10" spans="1:11" x14ac:dyDescent="0.25">
      <c r="A10" s="13"/>
      <c r="B10" s="31" t="s">
        <v>87</v>
      </c>
      <c r="C10" s="31">
        <v>1973</v>
      </c>
      <c r="D10" s="31"/>
      <c r="E10" s="32">
        <v>103.22</v>
      </c>
      <c r="F10" s="32">
        <v>110</v>
      </c>
      <c r="G10" s="32">
        <v>110</v>
      </c>
      <c r="H10" s="32">
        <v>104.77</v>
      </c>
      <c r="I10" s="32">
        <v>0</v>
      </c>
      <c r="J10" s="7">
        <v>427.99</v>
      </c>
      <c r="K10" s="7">
        <f t="shared" si="0"/>
        <v>427.99</v>
      </c>
    </row>
    <row r="11" spans="1:11" x14ac:dyDescent="0.25">
      <c r="A11" s="13"/>
      <c r="B11" s="9" t="s">
        <v>92</v>
      </c>
      <c r="C11" s="9">
        <v>1974</v>
      </c>
      <c r="D11" s="9" t="s">
        <v>93</v>
      </c>
      <c r="E11" s="10">
        <v>109.41</v>
      </c>
      <c r="F11" s="10">
        <v>107.82</v>
      </c>
      <c r="G11" s="10">
        <v>102.85</v>
      </c>
      <c r="H11" s="10">
        <v>95.06</v>
      </c>
      <c r="I11" s="11">
        <v>0</v>
      </c>
      <c r="J11" s="7">
        <v>415.14</v>
      </c>
      <c r="K11" s="7">
        <f t="shared" si="0"/>
        <v>415.14</v>
      </c>
    </row>
    <row r="12" spans="1:11" x14ac:dyDescent="0.25">
      <c r="A12" s="13"/>
      <c r="B12" s="9" t="s">
        <v>45</v>
      </c>
      <c r="C12" s="9">
        <v>1986</v>
      </c>
      <c r="D12" s="9" t="s">
        <v>15</v>
      </c>
      <c r="E12" s="10">
        <v>98.95</v>
      </c>
      <c r="F12" s="10">
        <v>107.5</v>
      </c>
      <c r="G12" s="11">
        <v>96.66</v>
      </c>
      <c r="H12" s="10">
        <v>110</v>
      </c>
      <c r="I12" s="11">
        <v>0</v>
      </c>
      <c r="J12" s="7">
        <v>413.11</v>
      </c>
      <c r="K12" s="7">
        <f t="shared" si="0"/>
        <v>413.11</v>
      </c>
    </row>
    <row r="13" spans="1:11" x14ac:dyDescent="0.25">
      <c r="A13" s="13"/>
      <c r="B13" s="16" t="s">
        <v>78</v>
      </c>
      <c r="C13" s="16">
        <v>1973</v>
      </c>
      <c r="D13" s="16" t="s">
        <v>53</v>
      </c>
      <c r="E13" s="15">
        <v>101.82</v>
      </c>
      <c r="F13" s="15">
        <v>105.58</v>
      </c>
      <c r="G13" s="15">
        <v>102.18</v>
      </c>
      <c r="H13" s="15">
        <v>102.37</v>
      </c>
      <c r="I13" s="15">
        <v>0</v>
      </c>
      <c r="J13" s="7">
        <v>411.95</v>
      </c>
      <c r="K13" s="7">
        <f t="shared" si="0"/>
        <v>411.95</v>
      </c>
    </row>
    <row r="14" spans="1:11" x14ac:dyDescent="0.25">
      <c r="A14" s="13"/>
      <c r="B14" s="9" t="s">
        <v>74</v>
      </c>
      <c r="C14" s="9">
        <v>1994</v>
      </c>
      <c r="D14" s="9" t="s">
        <v>15</v>
      </c>
      <c r="E14" s="10">
        <v>106.14</v>
      </c>
      <c r="F14" s="10">
        <v>104.32</v>
      </c>
      <c r="G14" s="10">
        <v>93.51</v>
      </c>
      <c r="H14" s="10">
        <v>103.29</v>
      </c>
      <c r="I14" s="11">
        <v>0</v>
      </c>
      <c r="J14" s="7">
        <v>407.26</v>
      </c>
      <c r="K14" s="7">
        <f t="shared" si="0"/>
        <v>407.26</v>
      </c>
    </row>
    <row r="15" spans="1:11" x14ac:dyDescent="0.25">
      <c r="A15" s="13"/>
      <c r="B15" s="33" t="s">
        <v>54</v>
      </c>
      <c r="C15" s="33">
        <v>1969</v>
      </c>
      <c r="D15" s="33" t="s">
        <v>53</v>
      </c>
      <c r="E15" s="17">
        <v>95.25</v>
      </c>
      <c r="F15" s="17">
        <v>98.54</v>
      </c>
      <c r="G15" s="17">
        <v>104.41</v>
      </c>
      <c r="H15" s="17">
        <v>94.37</v>
      </c>
      <c r="I15" s="17">
        <v>0</v>
      </c>
      <c r="J15" s="7">
        <v>392.57</v>
      </c>
      <c r="K15" s="7">
        <f t="shared" si="0"/>
        <v>392.57</v>
      </c>
    </row>
    <row r="16" spans="1:11" x14ac:dyDescent="0.25">
      <c r="A16" s="13"/>
      <c r="B16" s="9" t="s">
        <v>28</v>
      </c>
      <c r="C16" s="9">
        <v>1974</v>
      </c>
      <c r="D16" s="9"/>
      <c r="E16" s="32">
        <v>107.05</v>
      </c>
      <c r="F16" s="10">
        <v>96.64</v>
      </c>
      <c r="G16" s="10">
        <v>94.95</v>
      </c>
      <c r="H16" s="10">
        <v>93.6</v>
      </c>
      <c r="I16" s="11">
        <v>0</v>
      </c>
      <c r="J16" s="7">
        <v>392.24</v>
      </c>
      <c r="K16" s="7">
        <f t="shared" si="0"/>
        <v>392.24</v>
      </c>
    </row>
    <row r="17" spans="1:11" x14ac:dyDescent="0.25">
      <c r="A17" s="13"/>
      <c r="B17" s="31" t="s">
        <v>47</v>
      </c>
      <c r="C17" s="31">
        <v>1982</v>
      </c>
      <c r="D17" s="31" t="s">
        <v>48</v>
      </c>
      <c r="E17" s="32">
        <v>91.48</v>
      </c>
      <c r="F17" s="32">
        <v>104.26</v>
      </c>
      <c r="G17" s="32">
        <v>92.46</v>
      </c>
      <c r="H17" s="32">
        <v>102.62</v>
      </c>
      <c r="I17" s="32">
        <v>0</v>
      </c>
      <c r="J17" s="7">
        <v>390.82</v>
      </c>
      <c r="K17" s="7">
        <f t="shared" si="0"/>
        <v>390.82</v>
      </c>
    </row>
    <row r="18" spans="1:11" x14ac:dyDescent="0.25">
      <c r="A18" s="13"/>
      <c r="B18" s="31" t="s">
        <v>75</v>
      </c>
      <c r="C18" s="31">
        <v>1978</v>
      </c>
      <c r="D18" s="31" t="s">
        <v>76</v>
      </c>
      <c r="E18" s="32">
        <v>92.59</v>
      </c>
      <c r="F18" s="32">
        <v>91.88</v>
      </c>
      <c r="G18" s="32">
        <v>92.91</v>
      </c>
      <c r="H18" s="32">
        <v>95.27</v>
      </c>
      <c r="I18" s="32">
        <v>0</v>
      </c>
      <c r="J18" s="7">
        <v>372.65</v>
      </c>
      <c r="K18" s="7">
        <f t="shared" si="0"/>
        <v>372.65</v>
      </c>
    </row>
    <row r="19" spans="1:11" x14ac:dyDescent="0.25">
      <c r="A19" s="13"/>
      <c r="B19" s="33" t="s">
        <v>103</v>
      </c>
      <c r="C19" s="33">
        <v>1982</v>
      </c>
      <c r="D19" s="33" t="s">
        <v>104</v>
      </c>
      <c r="E19" s="32">
        <v>94.59</v>
      </c>
      <c r="F19" s="17">
        <v>94.95</v>
      </c>
      <c r="G19" s="17">
        <v>90.73</v>
      </c>
      <c r="H19" s="17">
        <v>88.7</v>
      </c>
      <c r="I19" s="17">
        <v>0</v>
      </c>
      <c r="J19" s="7">
        <v>368.97</v>
      </c>
      <c r="K19" s="7">
        <f t="shared" si="0"/>
        <v>368.97</v>
      </c>
    </row>
    <row r="20" spans="1:11" x14ac:dyDescent="0.25">
      <c r="A20" s="13"/>
      <c r="B20" s="9" t="s">
        <v>96</v>
      </c>
      <c r="C20" s="9">
        <v>1972</v>
      </c>
      <c r="D20" s="9" t="s">
        <v>97</v>
      </c>
      <c r="E20" s="10">
        <v>94.72</v>
      </c>
      <c r="F20" s="10">
        <v>97.89</v>
      </c>
      <c r="G20" s="10">
        <v>96.32</v>
      </c>
      <c r="H20" s="11">
        <v>72.48</v>
      </c>
      <c r="I20" s="11">
        <v>0</v>
      </c>
      <c r="J20" s="7">
        <v>361.41</v>
      </c>
      <c r="K20" s="7">
        <f t="shared" si="0"/>
        <v>361.40999999999997</v>
      </c>
    </row>
    <row r="21" spans="1:11" x14ac:dyDescent="0.25">
      <c r="A21" s="13"/>
      <c r="B21" s="9" t="s">
        <v>82</v>
      </c>
      <c r="C21" s="9">
        <v>1986</v>
      </c>
      <c r="D21" s="9" t="s">
        <v>53</v>
      </c>
      <c r="E21" s="10">
        <v>115.45</v>
      </c>
      <c r="F21" s="10">
        <v>115.22</v>
      </c>
      <c r="G21" s="10">
        <v>115.68</v>
      </c>
      <c r="H21" s="10">
        <v>0</v>
      </c>
      <c r="I21" s="11">
        <v>0</v>
      </c>
      <c r="J21" s="7">
        <v>346.35</v>
      </c>
      <c r="K21" s="7">
        <f t="shared" si="0"/>
        <v>346.35</v>
      </c>
    </row>
    <row r="22" spans="1:11" x14ac:dyDescent="0.25">
      <c r="A22" s="13"/>
      <c r="B22" s="9" t="s">
        <v>49</v>
      </c>
      <c r="C22" s="9">
        <v>1961</v>
      </c>
      <c r="D22" s="9" t="s">
        <v>36</v>
      </c>
      <c r="E22" s="10">
        <v>86.1</v>
      </c>
      <c r="F22" s="10">
        <v>83.57</v>
      </c>
      <c r="G22" s="10">
        <v>88.75</v>
      </c>
      <c r="H22" s="10">
        <v>75.91</v>
      </c>
      <c r="I22" s="11">
        <v>0</v>
      </c>
      <c r="J22" s="7">
        <v>334.33</v>
      </c>
      <c r="K22" s="7">
        <f t="shared" si="0"/>
        <v>334.32999999999993</v>
      </c>
    </row>
    <row r="23" spans="1:11" x14ac:dyDescent="0.25">
      <c r="A23" s="13"/>
      <c r="B23" s="33" t="s">
        <v>94</v>
      </c>
      <c r="C23" s="33">
        <v>1981</v>
      </c>
      <c r="D23" s="33" t="s">
        <v>95</v>
      </c>
      <c r="E23" s="17">
        <v>112.92</v>
      </c>
      <c r="F23" s="17">
        <v>110.63</v>
      </c>
      <c r="G23" s="17">
        <v>108.38</v>
      </c>
      <c r="H23" s="17">
        <v>0</v>
      </c>
      <c r="I23" s="17">
        <v>0</v>
      </c>
      <c r="J23" s="7">
        <v>331.93</v>
      </c>
      <c r="K23" s="7">
        <f t="shared" si="0"/>
        <v>331.93</v>
      </c>
    </row>
    <row r="24" spans="1:11" x14ac:dyDescent="0.25">
      <c r="A24" s="13"/>
      <c r="B24" s="18" t="s">
        <v>52</v>
      </c>
      <c r="C24" s="18">
        <v>1986</v>
      </c>
      <c r="D24" s="18" t="s">
        <v>53</v>
      </c>
      <c r="E24" s="11">
        <v>76.22</v>
      </c>
      <c r="F24" s="11">
        <v>85.18</v>
      </c>
      <c r="G24" s="11">
        <v>82.76</v>
      </c>
      <c r="H24" s="11">
        <v>82.63</v>
      </c>
      <c r="I24" s="11">
        <v>0</v>
      </c>
      <c r="J24" s="7">
        <v>326.79000000000002</v>
      </c>
      <c r="K24" s="7">
        <f t="shared" si="0"/>
        <v>326.78999999999996</v>
      </c>
    </row>
    <row r="25" spans="1:11" x14ac:dyDescent="0.25">
      <c r="A25" s="13"/>
      <c r="B25" s="9" t="s">
        <v>12</v>
      </c>
      <c r="C25" s="9">
        <v>1991</v>
      </c>
      <c r="D25" s="9" t="s">
        <v>13</v>
      </c>
      <c r="E25" s="10">
        <v>0</v>
      </c>
      <c r="F25" s="10">
        <v>106.4</v>
      </c>
      <c r="G25" s="10">
        <v>104.5</v>
      </c>
      <c r="H25" s="10">
        <v>109.56</v>
      </c>
      <c r="I25" s="11">
        <v>0</v>
      </c>
      <c r="J25" s="7">
        <v>320.45999999999998</v>
      </c>
      <c r="K25" s="7">
        <f t="shared" si="0"/>
        <v>320.46000000000004</v>
      </c>
    </row>
    <row r="26" spans="1:11" x14ac:dyDescent="0.25">
      <c r="A26" s="13"/>
      <c r="B26" s="9" t="s">
        <v>61</v>
      </c>
      <c r="C26" s="9">
        <v>1972</v>
      </c>
      <c r="D26" s="9" t="s">
        <v>15</v>
      </c>
      <c r="E26" s="10">
        <v>99.44</v>
      </c>
      <c r="F26" s="10">
        <v>109.31</v>
      </c>
      <c r="G26" s="10">
        <v>0</v>
      </c>
      <c r="H26" s="10">
        <v>107.5</v>
      </c>
      <c r="I26" s="11">
        <v>0</v>
      </c>
      <c r="J26" s="7">
        <v>316.25</v>
      </c>
      <c r="K26" s="7">
        <f t="shared" si="0"/>
        <v>316.25</v>
      </c>
    </row>
    <row r="27" spans="1:11" x14ac:dyDescent="0.25">
      <c r="A27" s="13"/>
      <c r="B27" s="6" t="s">
        <v>59</v>
      </c>
      <c r="C27" s="6">
        <v>2012</v>
      </c>
      <c r="D27" s="6" t="s">
        <v>60</v>
      </c>
      <c r="E27" s="8">
        <v>94.7</v>
      </c>
      <c r="F27" s="8">
        <v>105.53</v>
      </c>
      <c r="G27" s="8">
        <v>0</v>
      </c>
      <c r="H27" s="8">
        <v>106.34</v>
      </c>
      <c r="I27" s="8">
        <v>0</v>
      </c>
      <c r="J27" s="7">
        <v>306.57</v>
      </c>
      <c r="K27" s="7">
        <f t="shared" si="0"/>
        <v>306.57</v>
      </c>
    </row>
    <row r="28" spans="1:11" x14ac:dyDescent="0.25">
      <c r="A28" s="13"/>
      <c r="B28" s="9" t="s">
        <v>56</v>
      </c>
      <c r="C28" s="9">
        <v>1961</v>
      </c>
      <c r="D28" s="9" t="s">
        <v>57</v>
      </c>
      <c r="E28" s="10">
        <v>100</v>
      </c>
      <c r="F28" s="11">
        <v>104.89</v>
      </c>
      <c r="G28" s="11">
        <v>99.62</v>
      </c>
      <c r="H28" s="11">
        <v>0</v>
      </c>
      <c r="I28" s="11">
        <v>0</v>
      </c>
      <c r="J28" s="7">
        <v>304.51</v>
      </c>
      <c r="K28" s="7">
        <f t="shared" si="0"/>
        <v>304.51</v>
      </c>
    </row>
    <row r="29" spans="1:11" x14ac:dyDescent="0.25">
      <c r="A29" s="13"/>
      <c r="B29" s="18" t="s">
        <v>72</v>
      </c>
      <c r="C29" s="18">
        <v>1976</v>
      </c>
      <c r="D29" s="18" t="s">
        <v>73</v>
      </c>
      <c r="E29" s="11">
        <v>0</v>
      </c>
      <c r="F29" s="11">
        <v>96.37</v>
      </c>
      <c r="G29" s="11">
        <v>99.91</v>
      </c>
      <c r="H29" s="11">
        <v>97.55</v>
      </c>
      <c r="I29" s="11">
        <v>0</v>
      </c>
      <c r="J29" s="7">
        <v>293.83</v>
      </c>
      <c r="K29" s="7">
        <f t="shared" si="0"/>
        <v>293.83</v>
      </c>
    </row>
    <row r="30" spans="1:11" x14ac:dyDescent="0.25">
      <c r="A30" s="13"/>
      <c r="B30" s="12" t="s">
        <v>79</v>
      </c>
      <c r="C30" s="12">
        <v>1970</v>
      </c>
      <c r="D30" s="12" t="s">
        <v>26</v>
      </c>
      <c r="E30" s="11">
        <v>89.76</v>
      </c>
      <c r="F30" s="11">
        <v>93.82</v>
      </c>
      <c r="G30" s="11">
        <v>0</v>
      </c>
      <c r="H30" s="11">
        <v>86.59</v>
      </c>
      <c r="I30" s="11">
        <v>0</v>
      </c>
      <c r="J30" s="7">
        <v>270.17</v>
      </c>
      <c r="K30" s="7">
        <f t="shared" ref="K30:K61" si="1">LARGE($E30:$I30,1)+ LARGE($E30:$I30,2)+ LARGE($E30:$I30,3)+ LARGE($E30:$I30,4)</f>
        <v>270.16999999999996</v>
      </c>
    </row>
    <row r="31" spans="1:11" x14ac:dyDescent="0.25">
      <c r="A31" s="13"/>
      <c r="B31" s="9" t="s">
        <v>16</v>
      </c>
      <c r="C31" s="9">
        <v>1976</v>
      </c>
      <c r="D31" s="9" t="s">
        <v>17</v>
      </c>
      <c r="E31" s="10">
        <v>0</v>
      </c>
      <c r="F31" s="10">
        <v>81.150000000000006</v>
      </c>
      <c r="G31" s="10">
        <v>87.43</v>
      </c>
      <c r="H31" s="10">
        <v>89.58</v>
      </c>
      <c r="I31" s="11">
        <v>0</v>
      </c>
      <c r="J31" s="7">
        <v>258.16000000000003</v>
      </c>
      <c r="K31" s="7">
        <f t="shared" si="1"/>
        <v>258.15999999999997</v>
      </c>
    </row>
    <row r="32" spans="1:11" x14ac:dyDescent="0.25">
      <c r="A32" s="13"/>
      <c r="B32" s="33" t="s">
        <v>24</v>
      </c>
      <c r="C32" s="33">
        <v>1977</v>
      </c>
      <c r="D32" s="33" t="s">
        <v>22</v>
      </c>
      <c r="E32" s="17">
        <v>0</v>
      </c>
      <c r="F32" s="17">
        <v>91.45</v>
      </c>
      <c r="G32" s="17">
        <v>84.12</v>
      </c>
      <c r="H32" s="17">
        <v>77.87</v>
      </c>
      <c r="I32" s="17">
        <v>0</v>
      </c>
      <c r="J32" s="7">
        <v>253.44</v>
      </c>
      <c r="K32" s="7">
        <f t="shared" si="1"/>
        <v>253.44</v>
      </c>
    </row>
    <row r="33" spans="1:11" x14ac:dyDescent="0.25">
      <c r="A33" s="13"/>
      <c r="B33" s="9" t="s">
        <v>40</v>
      </c>
      <c r="C33" s="9">
        <v>1990</v>
      </c>
      <c r="D33" s="9" t="s">
        <v>15</v>
      </c>
      <c r="E33" s="10">
        <v>123.04</v>
      </c>
      <c r="F33" s="10">
        <v>116.23</v>
      </c>
      <c r="G33" s="10">
        <v>0</v>
      </c>
      <c r="H33" s="10">
        <v>0</v>
      </c>
      <c r="I33" s="11">
        <v>0</v>
      </c>
      <c r="J33" s="7">
        <v>239.27</v>
      </c>
      <c r="K33" s="7">
        <f t="shared" si="1"/>
        <v>239.27</v>
      </c>
    </row>
    <row r="34" spans="1:11" x14ac:dyDescent="0.25">
      <c r="A34" s="13"/>
      <c r="B34" s="31" t="s">
        <v>169</v>
      </c>
      <c r="C34" s="31">
        <v>1979</v>
      </c>
      <c r="D34" s="31" t="s">
        <v>15</v>
      </c>
      <c r="E34" s="32">
        <v>0</v>
      </c>
      <c r="F34" s="32">
        <v>0</v>
      </c>
      <c r="G34" s="32">
        <v>118.29</v>
      </c>
      <c r="H34" s="32">
        <v>117.29</v>
      </c>
      <c r="I34" s="32">
        <v>0</v>
      </c>
      <c r="J34" s="7">
        <v>235.58</v>
      </c>
      <c r="K34" s="7">
        <f t="shared" si="1"/>
        <v>235.58</v>
      </c>
    </row>
    <row r="35" spans="1:11" x14ac:dyDescent="0.25">
      <c r="A35" s="13"/>
      <c r="B35" s="9" t="s">
        <v>88</v>
      </c>
      <c r="C35" s="9">
        <v>1982</v>
      </c>
      <c r="D35" s="9" t="s">
        <v>84</v>
      </c>
      <c r="E35" s="10">
        <v>114.35</v>
      </c>
      <c r="F35" s="10">
        <v>115.29</v>
      </c>
      <c r="G35" s="10">
        <v>0</v>
      </c>
      <c r="H35" s="10">
        <v>0</v>
      </c>
      <c r="I35" s="11">
        <v>0</v>
      </c>
      <c r="J35" s="7">
        <v>229.64</v>
      </c>
      <c r="K35" s="7">
        <f t="shared" si="1"/>
        <v>229.64</v>
      </c>
    </row>
    <row r="36" spans="1:11" x14ac:dyDescent="0.25">
      <c r="A36" s="13"/>
      <c r="B36" s="9" t="s">
        <v>83</v>
      </c>
      <c r="C36" s="9">
        <v>1990</v>
      </c>
      <c r="D36" s="9" t="s">
        <v>84</v>
      </c>
      <c r="E36" s="10">
        <v>110.33</v>
      </c>
      <c r="F36" s="10">
        <v>113.38</v>
      </c>
      <c r="G36" s="10">
        <v>0</v>
      </c>
      <c r="H36" s="10">
        <v>0</v>
      </c>
      <c r="I36" s="11">
        <v>0</v>
      </c>
      <c r="J36" s="7">
        <v>223.71</v>
      </c>
      <c r="K36" s="7">
        <f t="shared" si="1"/>
        <v>223.70999999999998</v>
      </c>
    </row>
    <row r="37" spans="1:11" x14ac:dyDescent="0.25">
      <c r="A37" s="13"/>
      <c r="B37" s="9" t="s">
        <v>106</v>
      </c>
      <c r="C37" s="9">
        <v>2013</v>
      </c>
      <c r="D37" s="9"/>
      <c r="E37" s="10">
        <v>69.099999999999994</v>
      </c>
      <c r="F37" s="10">
        <v>86.7</v>
      </c>
      <c r="G37" s="10">
        <v>0</v>
      </c>
      <c r="H37" s="10">
        <v>62.22</v>
      </c>
      <c r="I37" s="11">
        <v>0</v>
      </c>
      <c r="J37" s="7">
        <v>218.02</v>
      </c>
      <c r="K37" s="7">
        <f t="shared" si="1"/>
        <v>218.02</v>
      </c>
    </row>
    <row r="38" spans="1:11" x14ac:dyDescent="0.25">
      <c r="A38" s="13"/>
      <c r="B38" s="9" t="s">
        <v>39</v>
      </c>
      <c r="C38" s="9">
        <v>1981</v>
      </c>
      <c r="D38" s="9" t="s">
        <v>15</v>
      </c>
      <c r="E38" s="10">
        <v>0</v>
      </c>
      <c r="F38" s="10">
        <v>78.040000000000006</v>
      </c>
      <c r="G38" s="10">
        <v>73.77</v>
      </c>
      <c r="H38" s="10">
        <v>65.23</v>
      </c>
      <c r="I38" s="11">
        <v>0</v>
      </c>
      <c r="J38" s="7">
        <v>217.04</v>
      </c>
      <c r="K38" s="7">
        <f t="shared" si="1"/>
        <v>217.04000000000002</v>
      </c>
    </row>
    <row r="39" spans="1:11" x14ac:dyDescent="0.25">
      <c r="A39" s="13"/>
      <c r="B39" s="9" t="s">
        <v>171</v>
      </c>
      <c r="C39" s="9">
        <v>1987</v>
      </c>
      <c r="D39" s="9" t="s">
        <v>172</v>
      </c>
      <c r="E39" s="10">
        <v>0</v>
      </c>
      <c r="F39" s="10">
        <v>0</v>
      </c>
      <c r="G39" s="10">
        <v>103.22</v>
      </c>
      <c r="H39" s="10">
        <v>104.7</v>
      </c>
      <c r="I39" s="11">
        <v>0</v>
      </c>
      <c r="J39" s="7">
        <v>207.92</v>
      </c>
      <c r="K39" s="7">
        <f t="shared" si="1"/>
        <v>207.92000000000002</v>
      </c>
    </row>
    <row r="40" spans="1:11" x14ac:dyDescent="0.25">
      <c r="A40" s="13"/>
      <c r="B40" s="9" t="s">
        <v>27</v>
      </c>
      <c r="C40" s="9">
        <v>1978</v>
      </c>
      <c r="D40" s="9" t="s">
        <v>15</v>
      </c>
      <c r="E40" s="10">
        <v>102.87</v>
      </c>
      <c r="F40" s="11">
        <v>102.99</v>
      </c>
      <c r="G40" s="11">
        <v>0</v>
      </c>
      <c r="H40" s="10">
        <v>0</v>
      </c>
      <c r="I40" s="11">
        <v>0</v>
      </c>
      <c r="J40" s="7">
        <v>205.86</v>
      </c>
      <c r="K40" s="7">
        <f t="shared" si="1"/>
        <v>205.86</v>
      </c>
    </row>
    <row r="41" spans="1:11" x14ac:dyDescent="0.25">
      <c r="A41" s="13"/>
      <c r="B41" s="9" t="s">
        <v>25</v>
      </c>
      <c r="C41" s="9">
        <v>1972</v>
      </c>
      <c r="D41" s="9" t="s">
        <v>26</v>
      </c>
      <c r="E41" s="10">
        <v>0</v>
      </c>
      <c r="F41" s="10">
        <v>99.86</v>
      </c>
      <c r="G41" s="10">
        <v>0</v>
      </c>
      <c r="H41" s="10">
        <v>95.15</v>
      </c>
      <c r="I41" s="11">
        <v>0</v>
      </c>
      <c r="J41" s="7">
        <v>195.01</v>
      </c>
      <c r="K41" s="7">
        <f t="shared" si="1"/>
        <v>195.01</v>
      </c>
    </row>
    <row r="42" spans="1:11" x14ac:dyDescent="0.25">
      <c r="A42" s="13"/>
      <c r="B42" s="9" t="s">
        <v>173</v>
      </c>
      <c r="C42" s="9">
        <v>1991</v>
      </c>
      <c r="D42" s="9" t="s">
        <v>172</v>
      </c>
      <c r="E42" s="10">
        <v>0</v>
      </c>
      <c r="F42" s="10">
        <v>0</v>
      </c>
      <c r="G42" s="10">
        <v>92.76</v>
      </c>
      <c r="H42" s="10">
        <v>95.74</v>
      </c>
      <c r="I42" s="11">
        <v>0</v>
      </c>
      <c r="J42" s="7">
        <v>188.5</v>
      </c>
      <c r="K42" s="7">
        <f t="shared" si="1"/>
        <v>188.5</v>
      </c>
    </row>
    <row r="43" spans="1:11" x14ac:dyDescent="0.25">
      <c r="A43" s="13"/>
      <c r="B43" s="9" t="s">
        <v>70</v>
      </c>
      <c r="C43" s="9">
        <v>1970</v>
      </c>
      <c r="D43" s="9" t="s">
        <v>15</v>
      </c>
      <c r="E43" s="10">
        <v>95.89</v>
      </c>
      <c r="F43" s="10">
        <v>0</v>
      </c>
      <c r="G43" s="10">
        <v>0</v>
      </c>
      <c r="H43" s="10">
        <v>88.81</v>
      </c>
      <c r="I43" s="11">
        <v>0</v>
      </c>
      <c r="J43" s="7">
        <v>184.7</v>
      </c>
      <c r="K43" s="7">
        <f t="shared" si="1"/>
        <v>184.7</v>
      </c>
    </row>
    <row r="44" spans="1:11" x14ac:dyDescent="0.25">
      <c r="A44" s="13"/>
      <c r="B44" s="6" t="s">
        <v>90</v>
      </c>
      <c r="C44" s="6">
        <v>2013</v>
      </c>
      <c r="D44" s="6" t="s">
        <v>53</v>
      </c>
      <c r="E44" s="8">
        <v>60.52</v>
      </c>
      <c r="F44" s="8">
        <v>61.51</v>
      </c>
      <c r="G44" s="8">
        <v>59.89</v>
      </c>
      <c r="H44" s="8">
        <v>0</v>
      </c>
      <c r="I44" s="8">
        <v>0</v>
      </c>
      <c r="J44" s="7">
        <v>181.92</v>
      </c>
      <c r="K44" s="7">
        <f t="shared" si="1"/>
        <v>181.92000000000002</v>
      </c>
    </row>
    <row r="45" spans="1:11" x14ac:dyDescent="0.25">
      <c r="A45" s="13"/>
      <c r="B45" s="33" t="s">
        <v>23</v>
      </c>
      <c r="C45" s="33">
        <v>1977</v>
      </c>
      <c r="D45" s="33" t="s">
        <v>22</v>
      </c>
      <c r="E45" s="17">
        <v>0</v>
      </c>
      <c r="F45" s="17">
        <v>93.31</v>
      </c>
      <c r="G45" s="17">
        <v>88.37</v>
      </c>
      <c r="H45" s="17">
        <v>0</v>
      </c>
      <c r="I45" s="17">
        <v>0</v>
      </c>
      <c r="J45" s="7">
        <v>181.68</v>
      </c>
      <c r="K45" s="7">
        <f t="shared" si="1"/>
        <v>181.68</v>
      </c>
    </row>
    <row r="46" spans="1:11" x14ac:dyDescent="0.25">
      <c r="A46" s="13"/>
      <c r="B46" s="9" t="s">
        <v>111</v>
      </c>
      <c r="C46" s="9">
        <v>1984</v>
      </c>
      <c r="D46" s="9" t="s">
        <v>15</v>
      </c>
      <c r="E46" s="10">
        <v>86.95</v>
      </c>
      <c r="F46" s="10">
        <v>91.56</v>
      </c>
      <c r="G46" s="10">
        <v>0</v>
      </c>
      <c r="H46" s="10">
        <v>0</v>
      </c>
      <c r="I46" s="11">
        <v>0</v>
      </c>
      <c r="J46" s="7">
        <v>178.51</v>
      </c>
      <c r="K46" s="7">
        <f t="shared" si="1"/>
        <v>178.51</v>
      </c>
    </row>
    <row r="47" spans="1:11" x14ac:dyDescent="0.25">
      <c r="A47" s="13"/>
      <c r="B47" s="9" t="s">
        <v>168</v>
      </c>
      <c r="C47" s="9">
        <v>1954</v>
      </c>
      <c r="D47" s="9" t="s">
        <v>18</v>
      </c>
      <c r="E47" s="10">
        <v>0</v>
      </c>
      <c r="F47" s="10">
        <v>88.99</v>
      </c>
      <c r="G47" s="10">
        <v>85.1</v>
      </c>
      <c r="H47" s="10">
        <v>0</v>
      </c>
      <c r="I47" s="11">
        <v>0</v>
      </c>
      <c r="J47" s="7">
        <v>174.09</v>
      </c>
      <c r="K47" s="7">
        <f t="shared" si="1"/>
        <v>174.08999999999997</v>
      </c>
    </row>
    <row r="48" spans="1:11" x14ac:dyDescent="0.25">
      <c r="A48" s="13"/>
      <c r="B48" s="9" t="s">
        <v>55</v>
      </c>
      <c r="C48" s="9">
        <v>1972</v>
      </c>
      <c r="D48" s="9"/>
      <c r="E48" s="10">
        <v>0</v>
      </c>
      <c r="F48" s="10">
        <v>80.33</v>
      </c>
      <c r="G48" s="10">
        <v>93.65</v>
      </c>
      <c r="H48" s="10">
        <v>0</v>
      </c>
      <c r="I48" s="11">
        <v>0</v>
      </c>
      <c r="J48" s="7">
        <v>173.98</v>
      </c>
      <c r="K48" s="7">
        <f t="shared" si="1"/>
        <v>173.98000000000002</v>
      </c>
    </row>
    <row r="49" spans="1:11" x14ac:dyDescent="0.25">
      <c r="A49" s="13"/>
      <c r="B49" s="31" t="s">
        <v>64</v>
      </c>
      <c r="C49" s="31">
        <v>1966</v>
      </c>
      <c r="D49" s="31" t="s">
        <v>26</v>
      </c>
      <c r="E49" s="32">
        <v>0</v>
      </c>
      <c r="F49" s="32">
        <v>87.06</v>
      </c>
      <c r="G49" s="32">
        <v>0</v>
      </c>
      <c r="H49" s="32">
        <v>85.09</v>
      </c>
      <c r="I49" s="32">
        <v>0</v>
      </c>
      <c r="J49" s="7">
        <v>172.15</v>
      </c>
      <c r="K49" s="7">
        <f t="shared" si="1"/>
        <v>172.15</v>
      </c>
    </row>
    <row r="50" spans="1:11" x14ac:dyDescent="0.25">
      <c r="A50" s="13"/>
      <c r="B50" s="9" t="s">
        <v>100</v>
      </c>
      <c r="C50" s="9">
        <v>1981</v>
      </c>
      <c r="D50" s="9" t="s">
        <v>34</v>
      </c>
      <c r="E50" s="10">
        <v>83.98</v>
      </c>
      <c r="F50" s="10">
        <v>83.83</v>
      </c>
      <c r="G50" s="10">
        <v>0</v>
      </c>
      <c r="H50" s="10">
        <v>0</v>
      </c>
      <c r="I50" s="11">
        <v>0</v>
      </c>
      <c r="J50" s="7">
        <v>167.81</v>
      </c>
      <c r="K50" s="7">
        <f t="shared" si="1"/>
        <v>167.81</v>
      </c>
    </row>
    <row r="51" spans="1:11" x14ac:dyDescent="0.25">
      <c r="A51" s="13"/>
      <c r="B51" s="9" t="s">
        <v>77</v>
      </c>
      <c r="C51" s="9">
        <v>1972</v>
      </c>
      <c r="D51" s="9" t="s">
        <v>26</v>
      </c>
      <c r="E51" s="10">
        <v>0</v>
      </c>
      <c r="F51" s="11">
        <v>80.709999999999994</v>
      </c>
      <c r="G51" s="11">
        <v>0</v>
      </c>
      <c r="H51" s="11">
        <v>84.03</v>
      </c>
      <c r="I51" s="11">
        <v>0</v>
      </c>
      <c r="J51" s="7">
        <v>164.74</v>
      </c>
      <c r="K51" s="7">
        <f t="shared" si="1"/>
        <v>164.74</v>
      </c>
    </row>
    <row r="52" spans="1:11" x14ac:dyDescent="0.25">
      <c r="A52" s="13"/>
      <c r="B52" s="9" t="s">
        <v>19</v>
      </c>
      <c r="C52" s="9">
        <v>1982</v>
      </c>
      <c r="D52" s="9" t="s">
        <v>20</v>
      </c>
      <c r="E52" s="10">
        <v>0</v>
      </c>
      <c r="F52" s="10">
        <v>85.86</v>
      </c>
      <c r="G52" s="10">
        <v>0</v>
      </c>
      <c r="H52" s="17">
        <v>78.08</v>
      </c>
      <c r="I52" s="11">
        <v>0</v>
      </c>
      <c r="J52" s="7">
        <v>163.94</v>
      </c>
      <c r="K52" s="7">
        <f t="shared" si="1"/>
        <v>163.94</v>
      </c>
    </row>
    <row r="53" spans="1:11" x14ac:dyDescent="0.25">
      <c r="A53" s="13"/>
      <c r="B53" s="9" t="s">
        <v>62</v>
      </c>
      <c r="C53" s="9">
        <v>2014</v>
      </c>
      <c r="D53" s="9" t="s">
        <v>63</v>
      </c>
      <c r="E53" s="10">
        <v>75.849999999999994</v>
      </c>
      <c r="F53" s="10">
        <v>0</v>
      </c>
      <c r="G53" s="10">
        <v>74.38</v>
      </c>
      <c r="H53" s="10">
        <v>0</v>
      </c>
      <c r="I53" s="11">
        <v>0</v>
      </c>
      <c r="J53" s="7">
        <v>150.22999999999999</v>
      </c>
      <c r="K53" s="7">
        <f t="shared" si="1"/>
        <v>150.22999999999999</v>
      </c>
    </row>
    <row r="54" spans="1:11" x14ac:dyDescent="0.25">
      <c r="A54" s="13"/>
      <c r="B54" s="31" t="s">
        <v>114</v>
      </c>
      <c r="C54" s="31">
        <v>1974</v>
      </c>
      <c r="D54" s="31" t="s">
        <v>60</v>
      </c>
      <c r="E54" s="32">
        <v>0</v>
      </c>
      <c r="F54" s="32">
        <v>0</v>
      </c>
      <c r="G54" s="32">
        <v>0</v>
      </c>
      <c r="H54" s="32">
        <v>121.85</v>
      </c>
      <c r="I54" s="32">
        <v>0</v>
      </c>
      <c r="J54" s="7">
        <v>121.85</v>
      </c>
      <c r="K54" s="7">
        <f t="shared" si="1"/>
        <v>121.85</v>
      </c>
    </row>
    <row r="55" spans="1:11" x14ac:dyDescent="0.25">
      <c r="A55" s="13"/>
      <c r="B55" s="9" t="s">
        <v>170</v>
      </c>
      <c r="C55" s="9">
        <v>1992</v>
      </c>
      <c r="D55" s="9" t="s">
        <v>15</v>
      </c>
      <c r="E55" s="10">
        <v>0</v>
      </c>
      <c r="F55" s="10">
        <v>0</v>
      </c>
      <c r="G55" s="10">
        <v>116.74</v>
      </c>
      <c r="H55" s="10">
        <v>0</v>
      </c>
      <c r="I55" s="11">
        <v>0</v>
      </c>
      <c r="J55" s="7">
        <v>116.74</v>
      </c>
      <c r="K55" s="7">
        <f t="shared" si="1"/>
        <v>116.74</v>
      </c>
    </row>
    <row r="56" spans="1:11" x14ac:dyDescent="0.25">
      <c r="A56" s="13"/>
      <c r="B56" s="33" t="s">
        <v>80</v>
      </c>
      <c r="C56" s="33">
        <v>1984</v>
      </c>
      <c r="D56" s="33" t="s">
        <v>81</v>
      </c>
      <c r="E56" s="17">
        <v>0</v>
      </c>
      <c r="F56" s="17">
        <v>116.14</v>
      </c>
      <c r="G56" s="17">
        <v>0</v>
      </c>
      <c r="H56" s="17">
        <v>0</v>
      </c>
      <c r="I56" s="17">
        <v>0</v>
      </c>
      <c r="J56" s="7">
        <v>116.14</v>
      </c>
      <c r="K56" s="7">
        <f t="shared" si="1"/>
        <v>116.14</v>
      </c>
    </row>
    <row r="57" spans="1:11" x14ac:dyDescent="0.25">
      <c r="A57" s="13"/>
      <c r="B57" s="33" t="s">
        <v>29</v>
      </c>
      <c r="C57" s="33">
        <v>1978</v>
      </c>
      <c r="D57" s="33" t="s">
        <v>30</v>
      </c>
      <c r="E57" s="17">
        <v>0</v>
      </c>
      <c r="F57" s="17">
        <v>111.91</v>
      </c>
      <c r="G57" s="17">
        <v>0</v>
      </c>
      <c r="H57" s="17">
        <v>0</v>
      </c>
      <c r="I57" s="17">
        <v>0</v>
      </c>
      <c r="J57" s="7">
        <v>111.91</v>
      </c>
      <c r="K57" s="7">
        <f t="shared" si="1"/>
        <v>111.91</v>
      </c>
    </row>
    <row r="58" spans="1:11" x14ac:dyDescent="0.25">
      <c r="A58" s="13"/>
      <c r="B58" s="9" t="s">
        <v>58</v>
      </c>
      <c r="C58" s="9">
        <v>1986</v>
      </c>
      <c r="D58" s="9" t="s">
        <v>26</v>
      </c>
      <c r="E58" s="10">
        <v>110</v>
      </c>
      <c r="F58" s="10">
        <v>0</v>
      </c>
      <c r="G58" s="17">
        <v>0</v>
      </c>
      <c r="H58" s="10">
        <v>0</v>
      </c>
      <c r="I58" s="11">
        <v>0</v>
      </c>
      <c r="J58" s="7">
        <v>110</v>
      </c>
      <c r="K58" s="7">
        <f t="shared" si="1"/>
        <v>110</v>
      </c>
    </row>
    <row r="59" spans="1:11" x14ac:dyDescent="0.25">
      <c r="A59" s="13"/>
      <c r="B59" s="31" t="s">
        <v>71</v>
      </c>
      <c r="C59" s="31">
        <v>2006</v>
      </c>
      <c r="D59" s="31" t="s">
        <v>44</v>
      </c>
      <c r="E59" s="32">
        <v>106.84</v>
      </c>
      <c r="F59" s="32">
        <v>0</v>
      </c>
      <c r="G59" s="32">
        <v>0</v>
      </c>
      <c r="H59" s="32">
        <v>0</v>
      </c>
      <c r="I59" s="32">
        <v>0</v>
      </c>
      <c r="J59" s="7">
        <v>106.84</v>
      </c>
      <c r="K59" s="7">
        <f t="shared" si="1"/>
        <v>106.84</v>
      </c>
    </row>
    <row r="60" spans="1:11" x14ac:dyDescent="0.25">
      <c r="A60" s="13"/>
      <c r="B60" s="9" t="s">
        <v>32</v>
      </c>
      <c r="C60" s="9">
        <v>1974</v>
      </c>
      <c r="D60" s="9" t="s">
        <v>33</v>
      </c>
      <c r="E60" s="10">
        <v>105.01</v>
      </c>
      <c r="F60" s="10">
        <v>0</v>
      </c>
      <c r="G60" s="10">
        <v>0</v>
      </c>
      <c r="H60" s="10">
        <v>0</v>
      </c>
      <c r="I60" s="11">
        <v>0</v>
      </c>
      <c r="J60" s="7">
        <v>105.01</v>
      </c>
      <c r="K60" s="7">
        <f t="shared" si="1"/>
        <v>105.01</v>
      </c>
    </row>
    <row r="61" spans="1:11" x14ac:dyDescent="0.25">
      <c r="A61" s="13"/>
      <c r="B61" s="18" t="s">
        <v>101</v>
      </c>
      <c r="C61" s="18">
        <v>1989</v>
      </c>
      <c r="D61" s="18" t="s">
        <v>102</v>
      </c>
      <c r="E61" s="11">
        <v>0</v>
      </c>
      <c r="F61" s="11">
        <v>104.56</v>
      </c>
      <c r="G61" s="11">
        <v>0</v>
      </c>
      <c r="H61" s="11">
        <v>0</v>
      </c>
      <c r="I61" s="11">
        <v>0</v>
      </c>
      <c r="J61" s="7">
        <v>104.56</v>
      </c>
      <c r="K61" s="7">
        <f t="shared" si="1"/>
        <v>104.56</v>
      </c>
    </row>
    <row r="62" spans="1:11" x14ac:dyDescent="0.25">
      <c r="A62" s="13"/>
      <c r="B62" s="9" t="s">
        <v>14</v>
      </c>
      <c r="C62" s="9">
        <v>2012</v>
      </c>
      <c r="D62" s="9" t="s">
        <v>15</v>
      </c>
      <c r="E62" s="10">
        <v>0</v>
      </c>
      <c r="F62" s="10">
        <v>100</v>
      </c>
      <c r="G62" s="10">
        <v>0</v>
      </c>
      <c r="H62" s="10">
        <v>0</v>
      </c>
      <c r="I62" s="11">
        <v>0</v>
      </c>
      <c r="J62" s="7">
        <v>100</v>
      </c>
      <c r="K62" s="7">
        <f t="shared" ref="K62:K87" si="2">LARGE($E62:$I62,1)+ LARGE($E62:$I62,2)+ LARGE($E62:$I62,3)+ LARGE($E62:$I62,4)</f>
        <v>100</v>
      </c>
    </row>
    <row r="63" spans="1:11" x14ac:dyDescent="0.25">
      <c r="A63" s="13"/>
      <c r="B63" s="9" t="s">
        <v>176</v>
      </c>
      <c r="C63" s="9">
        <v>1987</v>
      </c>
      <c r="D63" s="9" t="s">
        <v>15</v>
      </c>
      <c r="E63" s="10">
        <v>0</v>
      </c>
      <c r="F63" s="10">
        <v>0</v>
      </c>
      <c r="G63" s="10">
        <v>0</v>
      </c>
      <c r="H63" s="10">
        <v>98.99</v>
      </c>
      <c r="I63" s="11">
        <v>0</v>
      </c>
      <c r="J63" s="7">
        <v>98.99</v>
      </c>
      <c r="K63" s="7">
        <f t="shared" si="2"/>
        <v>98.99</v>
      </c>
    </row>
    <row r="64" spans="1:11" x14ac:dyDescent="0.25">
      <c r="A64" s="13"/>
      <c r="B64" s="18" t="s">
        <v>109</v>
      </c>
      <c r="C64" s="18">
        <v>1980</v>
      </c>
      <c r="D64" s="18" t="s">
        <v>110</v>
      </c>
      <c r="E64" s="11">
        <v>95.89</v>
      </c>
      <c r="F64" s="11">
        <v>0</v>
      </c>
      <c r="G64" s="11">
        <v>0</v>
      </c>
      <c r="H64" s="11">
        <v>0</v>
      </c>
      <c r="I64" s="11">
        <v>0</v>
      </c>
      <c r="J64" s="7">
        <v>95.89</v>
      </c>
      <c r="K64" s="7">
        <f t="shared" si="2"/>
        <v>95.89</v>
      </c>
    </row>
    <row r="65" spans="1:11" x14ac:dyDescent="0.25">
      <c r="A65" s="13"/>
      <c r="B65" s="31" t="s">
        <v>42</v>
      </c>
      <c r="C65" s="31">
        <v>1944</v>
      </c>
      <c r="D65" s="31" t="s">
        <v>43</v>
      </c>
      <c r="E65" s="32">
        <v>0</v>
      </c>
      <c r="F65" s="32">
        <v>94.94</v>
      </c>
      <c r="G65" s="32">
        <v>0</v>
      </c>
      <c r="H65" s="32">
        <v>0</v>
      </c>
      <c r="I65" s="32">
        <v>0</v>
      </c>
      <c r="J65" s="7">
        <v>94.94</v>
      </c>
      <c r="K65" s="7">
        <f t="shared" si="2"/>
        <v>94.94</v>
      </c>
    </row>
    <row r="66" spans="1:11" x14ac:dyDescent="0.25">
      <c r="A66" s="13"/>
      <c r="B66" s="33" t="s">
        <v>177</v>
      </c>
      <c r="C66" s="33">
        <v>1972</v>
      </c>
      <c r="D66" s="33" t="s">
        <v>53</v>
      </c>
      <c r="E66" s="17">
        <v>0</v>
      </c>
      <c r="F66" s="17">
        <v>0</v>
      </c>
      <c r="G66" s="17">
        <v>0</v>
      </c>
      <c r="H66" s="17">
        <v>93.23</v>
      </c>
      <c r="I66" s="17">
        <v>0</v>
      </c>
      <c r="J66" s="7">
        <v>93.23</v>
      </c>
      <c r="K66" s="7">
        <f t="shared" si="2"/>
        <v>93.23</v>
      </c>
    </row>
    <row r="67" spans="1:11" x14ac:dyDescent="0.25">
      <c r="A67" s="13"/>
      <c r="B67" s="18" t="s">
        <v>31</v>
      </c>
      <c r="C67" s="18">
        <v>1989</v>
      </c>
      <c r="D67" s="18" t="s">
        <v>15</v>
      </c>
      <c r="E67" s="11">
        <v>0</v>
      </c>
      <c r="F67" s="11">
        <v>91.41</v>
      </c>
      <c r="G67" s="11">
        <v>0</v>
      </c>
      <c r="H67" s="11">
        <v>0</v>
      </c>
      <c r="I67" s="11">
        <v>0</v>
      </c>
      <c r="J67" s="7">
        <v>91.41</v>
      </c>
      <c r="K67" s="7">
        <f t="shared" si="2"/>
        <v>91.41</v>
      </c>
    </row>
    <row r="68" spans="1:11" x14ac:dyDescent="0.25">
      <c r="A68" s="13"/>
      <c r="B68" s="9" t="s">
        <v>113</v>
      </c>
      <c r="C68" s="9">
        <v>1972</v>
      </c>
      <c r="D68" s="9" t="s">
        <v>53</v>
      </c>
      <c r="E68" s="10">
        <v>0</v>
      </c>
      <c r="F68" s="10">
        <v>0</v>
      </c>
      <c r="G68" s="10">
        <v>0</v>
      </c>
      <c r="H68" s="10">
        <v>91.3</v>
      </c>
      <c r="I68" s="11">
        <v>0</v>
      </c>
      <c r="J68" s="7">
        <v>91.3</v>
      </c>
      <c r="K68" s="7">
        <f t="shared" si="2"/>
        <v>91.3</v>
      </c>
    </row>
    <row r="69" spans="1:11" x14ac:dyDescent="0.25">
      <c r="A69" s="13"/>
      <c r="B69" s="9" t="s">
        <v>118</v>
      </c>
      <c r="C69" s="9">
        <v>1977</v>
      </c>
      <c r="D69" s="9" t="s">
        <v>119</v>
      </c>
      <c r="E69" s="10">
        <v>0</v>
      </c>
      <c r="F69" s="10">
        <v>0</v>
      </c>
      <c r="G69" s="10">
        <v>0</v>
      </c>
      <c r="H69" s="10">
        <v>86.84</v>
      </c>
      <c r="I69" s="11">
        <v>0</v>
      </c>
      <c r="J69" s="7">
        <v>86.84</v>
      </c>
      <c r="K69" s="7">
        <f t="shared" si="2"/>
        <v>86.84</v>
      </c>
    </row>
    <row r="70" spans="1:11" x14ac:dyDescent="0.25">
      <c r="B70" s="6" t="s">
        <v>32</v>
      </c>
      <c r="C70" s="6">
        <v>1979</v>
      </c>
      <c r="D70" s="6" t="s">
        <v>34</v>
      </c>
      <c r="E70" s="8">
        <v>0</v>
      </c>
      <c r="F70" s="8">
        <v>85.83</v>
      </c>
      <c r="G70" s="8">
        <v>0</v>
      </c>
      <c r="H70" s="8">
        <v>0</v>
      </c>
      <c r="I70" s="8">
        <v>0</v>
      </c>
      <c r="J70" s="8">
        <v>85.83</v>
      </c>
      <c r="K70" s="7">
        <f t="shared" si="2"/>
        <v>85.83</v>
      </c>
    </row>
    <row r="71" spans="1:11" x14ac:dyDescent="0.25">
      <c r="B71" s="6" t="s">
        <v>69</v>
      </c>
      <c r="C71" s="6">
        <v>2012</v>
      </c>
      <c r="D71" s="6" t="s">
        <v>15</v>
      </c>
      <c r="E71" s="8">
        <v>85.8</v>
      </c>
      <c r="F71" s="8">
        <v>0</v>
      </c>
      <c r="G71" s="8">
        <v>0</v>
      </c>
      <c r="H71" s="8">
        <v>0</v>
      </c>
      <c r="I71" s="8">
        <v>0</v>
      </c>
      <c r="J71" s="8">
        <v>85.8</v>
      </c>
      <c r="K71" s="7">
        <f t="shared" si="2"/>
        <v>85.8</v>
      </c>
    </row>
    <row r="72" spans="1:11" x14ac:dyDescent="0.25">
      <c r="B72" s="6" t="s">
        <v>65</v>
      </c>
      <c r="C72" s="6">
        <v>1988</v>
      </c>
      <c r="D72" s="6" t="s">
        <v>66</v>
      </c>
      <c r="E72" s="8">
        <v>0</v>
      </c>
      <c r="F72" s="8">
        <v>85.56</v>
      </c>
      <c r="G72" s="8">
        <v>0</v>
      </c>
      <c r="H72" s="8">
        <v>0</v>
      </c>
      <c r="I72" s="8">
        <v>0</v>
      </c>
      <c r="J72" s="8">
        <v>85.56</v>
      </c>
      <c r="K72" s="7">
        <f t="shared" si="2"/>
        <v>85.56</v>
      </c>
    </row>
    <row r="73" spans="1:11" x14ac:dyDescent="0.25">
      <c r="B73" s="6" t="s">
        <v>50</v>
      </c>
      <c r="C73" s="6">
        <v>1970</v>
      </c>
      <c r="D73" s="6" t="s">
        <v>15</v>
      </c>
      <c r="E73" s="8">
        <v>0</v>
      </c>
      <c r="F73" s="8">
        <v>85.07</v>
      </c>
      <c r="G73" s="8">
        <v>0</v>
      </c>
      <c r="H73" s="8">
        <v>0</v>
      </c>
      <c r="I73" s="8">
        <v>0</v>
      </c>
      <c r="J73" s="8">
        <v>85.07</v>
      </c>
      <c r="K73" s="7">
        <f t="shared" si="2"/>
        <v>85.07</v>
      </c>
    </row>
    <row r="74" spans="1:11" x14ac:dyDescent="0.25">
      <c r="B74" s="6" t="s">
        <v>178</v>
      </c>
      <c r="C74" s="6">
        <v>1975</v>
      </c>
      <c r="D74" s="6" t="s">
        <v>179</v>
      </c>
      <c r="E74" s="8">
        <v>0</v>
      </c>
      <c r="F74" s="8">
        <v>0</v>
      </c>
      <c r="G74" s="8">
        <v>0</v>
      </c>
      <c r="H74" s="8">
        <v>84.38</v>
      </c>
      <c r="I74" s="8">
        <v>0</v>
      </c>
      <c r="J74" s="8">
        <v>84.38</v>
      </c>
      <c r="K74" s="7">
        <f t="shared" si="2"/>
        <v>84.38</v>
      </c>
    </row>
    <row r="75" spans="1:11" x14ac:dyDescent="0.25">
      <c r="B75" s="6" t="s">
        <v>116</v>
      </c>
      <c r="C75" s="6">
        <v>1962</v>
      </c>
      <c r="D75" s="6" t="s">
        <v>15</v>
      </c>
      <c r="E75" s="8">
        <v>0</v>
      </c>
      <c r="F75" s="8">
        <v>0</v>
      </c>
      <c r="G75" s="8">
        <v>80.08</v>
      </c>
      <c r="H75" s="8">
        <v>0</v>
      </c>
      <c r="I75" s="8">
        <v>0</v>
      </c>
      <c r="J75" s="8">
        <v>80.08</v>
      </c>
      <c r="K75" s="7">
        <f t="shared" si="2"/>
        <v>80.08</v>
      </c>
    </row>
    <row r="76" spans="1:11" x14ac:dyDescent="0.25">
      <c r="B76" s="6" t="s">
        <v>105</v>
      </c>
      <c r="C76" s="6">
        <v>1985</v>
      </c>
      <c r="E76" s="8">
        <v>78.67</v>
      </c>
      <c r="F76" s="8">
        <v>0</v>
      </c>
      <c r="G76" s="8">
        <v>0</v>
      </c>
      <c r="H76" s="8">
        <v>0</v>
      </c>
      <c r="I76" s="8">
        <v>0</v>
      </c>
      <c r="J76" s="8">
        <v>78.67</v>
      </c>
      <c r="K76" s="7">
        <f t="shared" si="2"/>
        <v>78.67</v>
      </c>
    </row>
    <row r="77" spans="1:11" x14ac:dyDescent="0.25">
      <c r="B77" s="6" t="s">
        <v>86</v>
      </c>
      <c r="C77" s="6">
        <v>1963</v>
      </c>
      <c r="D77" s="6" t="s">
        <v>18</v>
      </c>
      <c r="E77" s="8">
        <v>75.28</v>
      </c>
      <c r="F77" s="8">
        <v>0</v>
      </c>
      <c r="G77" s="8">
        <v>0</v>
      </c>
      <c r="H77" s="8">
        <v>0</v>
      </c>
      <c r="I77" s="8">
        <v>0</v>
      </c>
      <c r="J77" s="8">
        <v>75.28</v>
      </c>
      <c r="K77" s="7">
        <f t="shared" si="2"/>
        <v>75.28</v>
      </c>
    </row>
    <row r="78" spans="1:11" x14ac:dyDescent="0.25">
      <c r="B78" s="6" t="s">
        <v>35</v>
      </c>
      <c r="C78" s="6">
        <v>1941</v>
      </c>
      <c r="D78" s="6" t="s">
        <v>36</v>
      </c>
      <c r="E78" s="8">
        <v>0</v>
      </c>
      <c r="F78" s="8">
        <v>74.680000000000007</v>
      </c>
      <c r="G78" s="8">
        <v>0</v>
      </c>
      <c r="H78" s="8">
        <v>0</v>
      </c>
      <c r="I78" s="8">
        <v>0</v>
      </c>
      <c r="J78" s="8">
        <v>74.680000000000007</v>
      </c>
      <c r="K78" s="7">
        <f t="shared" si="2"/>
        <v>74.680000000000007</v>
      </c>
    </row>
    <row r="79" spans="1:11" x14ac:dyDescent="0.25">
      <c r="B79" s="6" t="s">
        <v>98</v>
      </c>
      <c r="C79" s="6">
        <v>1979</v>
      </c>
      <c r="D79" s="6" t="s">
        <v>15</v>
      </c>
      <c r="E79" s="8">
        <v>73.17</v>
      </c>
      <c r="F79" s="8">
        <v>0</v>
      </c>
      <c r="G79" s="8">
        <v>0</v>
      </c>
      <c r="H79" s="8">
        <v>0</v>
      </c>
      <c r="I79" s="8">
        <v>0</v>
      </c>
      <c r="J79" s="8">
        <v>73.17</v>
      </c>
      <c r="K79" s="7">
        <f t="shared" si="2"/>
        <v>73.17</v>
      </c>
    </row>
    <row r="80" spans="1:11" x14ac:dyDescent="0.25">
      <c r="B80" s="6" t="s">
        <v>46</v>
      </c>
      <c r="C80" s="6">
        <v>1950</v>
      </c>
      <c r="D80" s="6" t="s">
        <v>15</v>
      </c>
      <c r="E80" s="8">
        <v>0</v>
      </c>
      <c r="F80" s="8">
        <v>73.05</v>
      </c>
      <c r="G80" s="8">
        <v>0</v>
      </c>
      <c r="H80" s="8">
        <v>0</v>
      </c>
      <c r="I80" s="8">
        <v>0</v>
      </c>
      <c r="J80" s="8">
        <v>73.05</v>
      </c>
      <c r="K80" s="7">
        <f t="shared" si="2"/>
        <v>73.05</v>
      </c>
    </row>
    <row r="81" spans="2:11" x14ac:dyDescent="0.25">
      <c r="B81" s="6" t="s">
        <v>68</v>
      </c>
      <c r="C81" s="6">
        <v>1951</v>
      </c>
      <c r="D81" s="6" t="s">
        <v>15</v>
      </c>
      <c r="E81" s="8">
        <v>0</v>
      </c>
      <c r="F81" s="8">
        <v>72.739999999999995</v>
      </c>
      <c r="G81" s="8">
        <v>0</v>
      </c>
      <c r="H81" s="8">
        <v>0</v>
      </c>
      <c r="I81" s="8">
        <v>0</v>
      </c>
      <c r="J81" s="8">
        <v>72.739999999999995</v>
      </c>
      <c r="K81" s="7">
        <f t="shared" si="2"/>
        <v>72.739999999999995</v>
      </c>
    </row>
    <row r="82" spans="2:11" x14ac:dyDescent="0.25">
      <c r="B82" s="6" t="s">
        <v>180</v>
      </c>
      <c r="C82" s="6">
        <v>1961</v>
      </c>
      <c r="D82" s="6" t="s">
        <v>26</v>
      </c>
      <c r="E82" s="8">
        <v>0</v>
      </c>
      <c r="F82" s="8">
        <v>0</v>
      </c>
      <c r="G82" s="8">
        <v>0</v>
      </c>
      <c r="H82" s="8">
        <v>70.959999999999994</v>
      </c>
      <c r="I82" s="8">
        <v>0</v>
      </c>
      <c r="J82" s="8">
        <v>70.959999999999994</v>
      </c>
      <c r="K82" s="7">
        <f t="shared" si="2"/>
        <v>70.959999999999994</v>
      </c>
    </row>
    <row r="83" spans="2:11" x14ac:dyDescent="0.25">
      <c r="B83" s="6" t="s">
        <v>181</v>
      </c>
      <c r="C83" s="6">
        <v>1987</v>
      </c>
      <c r="D83" s="6" t="s">
        <v>15</v>
      </c>
      <c r="E83" s="8">
        <v>0</v>
      </c>
      <c r="F83" s="8">
        <v>0</v>
      </c>
      <c r="G83" s="8">
        <v>0</v>
      </c>
      <c r="H83" s="8">
        <v>67.73</v>
      </c>
      <c r="I83" s="8">
        <v>0</v>
      </c>
      <c r="J83" s="8">
        <v>67.73</v>
      </c>
      <c r="K83" s="7">
        <f t="shared" si="2"/>
        <v>67.73</v>
      </c>
    </row>
    <row r="84" spans="2:11" x14ac:dyDescent="0.25">
      <c r="B84" s="6" t="s">
        <v>85</v>
      </c>
      <c r="C84" s="6">
        <v>1988</v>
      </c>
      <c r="D84" s="6" t="s">
        <v>18</v>
      </c>
      <c r="E84" s="8">
        <v>0</v>
      </c>
      <c r="F84" s="8">
        <v>67.69</v>
      </c>
      <c r="G84" s="8">
        <v>0</v>
      </c>
      <c r="H84" s="8">
        <v>0</v>
      </c>
      <c r="I84" s="8">
        <v>0</v>
      </c>
      <c r="J84" s="8">
        <v>67.69</v>
      </c>
      <c r="K84" s="7">
        <f t="shared" si="2"/>
        <v>67.69</v>
      </c>
    </row>
    <row r="85" spans="2:11" x14ac:dyDescent="0.25">
      <c r="B85" s="6" t="s">
        <v>182</v>
      </c>
      <c r="C85" s="6">
        <v>1971</v>
      </c>
      <c r="D85" s="6" t="s">
        <v>183</v>
      </c>
      <c r="E85" s="8">
        <v>0</v>
      </c>
      <c r="F85" s="8">
        <v>0</v>
      </c>
      <c r="G85" s="8">
        <v>0</v>
      </c>
      <c r="H85" s="8">
        <v>62.43</v>
      </c>
      <c r="I85" s="8">
        <v>0</v>
      </c>
      <c r="J85" s="8">
        <v>62.43</v>
      </c>
      <c r="K85" s="7">
        <f t="shared" si="2"/>
        <v>62.43</v>
      </c>
    </row>
    <row r="86" spans="2:11" x14ac:dyDescent="0.25">
      <c r="B86" s="6" t="s">
        <v>21</v>
      </c>
      <c r="C86" s="6">
        <v>2006</v>
      </c>
      <c r="D86" s="6" t="s">
        <v>22</v>
      </c>
      <c r="E86" s="8">
        <v>0</v>
      </c>
      <c r="F86" s="8">
        <v>61.34</v>
      </c>
      <c r="G86" s="8">
        <v>0</v>
      </c>
      <c r="H86" s="8">
        <v>0</v>
      </c>
      <c r="I86" s="8">
        <v>0</v>
      </c>
      <c r="J86" s="8">
        <v>61.34</v>
      </c>
      <c r="K86" s="7">
        <f t="shared" si="2"/>
        <v>61.34</v>
      </c>
    </row>
    <row r="87" spans="2:11" x14ac:dyDescent="0.25">
      <c r="B87" s="6" t="s">
        <v>67</v>
      </c>
      <c r="C87" s="6">
        <v>1962</v>
      </c>
      <c r="D87" s="6" t="s">
        <v>26</v>
      </c>
      <c r="E87" s="8">
        <v>47.2</v>
      </c>
      <c r="F87" s="8">
        <v>0</v>
      </c>
      <c r="G87" s="8">
        <v>0</v>
      </c>
      <c r="H87" s="8">
        <v>0</v>
      </c>
      <c r="I87" s="8">
        <v>0</v>
      </c>
      <c r="J87" s="8">
        <v>47.2</v>
      </c>
      <c r="K87" s="7">
        <f t="shared" si="2"/>
        <v>47.2</v>
      </c>
    </row>
  </sheetData>
  <sortState ref="A2:K85">
    <sortCondition descending="1" ref="K2:K85"/>
  </sortState>
  <phoneticPr fontId="5" type="noConversion"/>
  <pageMargins left="0.7" right="0.7" top="0.75" bottom="0.75" header="0.3" footer="0.3"/>
  <pageSetup paperSize="9" orientation="portrait" horizontalDpi="4294967295" verticalDpi="4294967295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/>
  </sheetViews>
  <sheetFormatPr defaultRowHeight="15" x14ac:dyDescent="0.25"/>
  <cols>
    <col min="2" max="2" width="21.85546875" style="6" bestFit="1" customWidth="1"/>
    <col min="3" max="3" width="10.28515625" style="6" customWidth="1"/>
    <col min="4" max="4" width="9.140625" style="6"/>
    <col min="5" max="10" width="9.7109375" style="8" bestFit="1" customWidth="1"/>
    <col min="11" max="11" width="16.28515625" style="8" customWidth="1"/>
    <col min="12" max="16384" width="9.140625" style="6"/>
  </cols>
  <sheetData>
    <row r="1" spans="1:11" ht="45" x14ac:dyDescent="0.25">
      <c r="A1" s="1" t="s">
        <v>6</v>
      </c>
      <c r="B1" s="1" t="s">
        <v>11</v>
      </c>
      <c r="C1" s="2" t="s">
        <v>8</v>
      </c>
      <c r="D1" s="1" t="s">
        <v>0</v>
      </c>
      <c r="E1" s="3" t="s">
        <v>1</v>
      </c>
      <c r="F1" s="3" t="s">
        <v>2</v>
      </c>
      <c r="G1" s="3" t="s">
        <v>3</v>
      </c>
      <c r="H1" s="3" t="s">
        <v>4</v>
      </c>
      <c r="I1" s="3" t="s">
        <v>5</v>
      </c>
      <c r="J1" s="4" t="s">
        <v>10</v>
      </c>
      <c r="K1" s="4" t="s">
        <v>7</v>
      </c>
    </row>
    <row r="2" spans="1:11" x14ac:dyDescent="0.25">
      <c r="A2" s="13"/>
      <c r="B2" s="6" t="s">
        <v>124</v>
      </c>
      <c r="C2" s="6">
        <v>1978</v>
      </c>
      <c r="D2" s="6" t="s">
        <v>26</v>
      </c>
      <c r="E2" s="8">
        <v>130</v>
      </c>
      <c r="F2" s="8">
        <v>106.49</v>
      </c>
      <c r="G2" s="8">
        <v>104.99</v>
      </c>
      <c r="H2" s="8">
        <v>130</v>
      </c>
      <c r="I2" s="8">
        <v>0</v>
      </c>
      <c r="J2" s="7">
        <v>471.48</v>
      </c>
      <c r="K2" s="7">
        <f t="shared" ref="K2:K22" si="0">LARGE($E2:$I2,1)+ LARGE($E2:$I2,2)+ LARGE($E2:$I2,3)+ LARGE($E2:$I2,4)</f>
        <v>471.48</v>
      </c>
    </row>
    <row r="3" spans="1:11" x14ac:dyDescent="0.25">
      <c r="A3" s="13"/>
      <c r="B3" s="34" t="s">
        <v>122</v>
      </c>
      <c r="C3" s="34">
        <v>1963</v>
      </c>
      <c r="D3" s="34" t="s">
        <v>123</v>
      </c>
      <c r="E3" s="7">
        <v>110</v>
      </c>
      <c r="F3" s="7">
        <v>110</v>
      </c>
      <c r="G3" s="7">
        <v>110</v>
      </c>
      <c r="H3" s="7">
        <v>110</v>
      </c>
      <c r="I3" s="7">
        <v>0</v>
      </c>
      <c r="J3" s="7">
        <v>440</v>
      </c>
      <c r="K3" s="7">
        <f t="shared" si="0"/>
        <v>440</v>
      </c>
    </row>
    <row r="4" spans="1:11" x14ac:dyDescent="0.25">
      <c r="A4" s="13"/>
      <c r="B4" s="6" t="s">
        <v>117</v>
      </c>
      <c r="C4" s="6">
        <v>1967</v>
      </c>
      <c r="D4" s="6" t="s">
        <v>36</v>
      </c>
      <c r="E4" s="8">
        <v>110.89</v>
      </c>
      <c r="F4" s="8">
        <v>84.5</v>
      </c>
      <c r="G4" s="8">
        <v>109.24</v>
      </c>
      <c r="H4" s="8">
        <v>109.39</v>
      </c>
      <c r="I4" s="8">
        <v>0</v>
      </c>
      <c r="J4" s="7">
        <v>414.02</v>
      </c>
      <c r="K4" s="7">
        <f t="shared" si="0"/>
        <v>414.02</v>
      </c>
    </row>
    <row r="5" spans="1:11" x14ac:dyDescent="0.25">
      <c r="A5" s="13"/>
      <c r="B5" s="6" t="s">
        <v>126</v>
      </c>
      <c r="C5" s="6">
        <v>1986</v>
      </c>
      <c r="D5" s="6" t="s">
        <v>15</v>
      </c>
      <c r="E5" s="8">
        <v>96.04</v>
      </c>
      <c r="F5" s="8">
        <v>89.17</v>
      </c>
      <c r="G5" s="8">
        <v>98.55</v>
      </c>
      <c r="H5" s="8">
        <v>120</v>
      </c>
      <c r="I5" s="8">
        <v>0</v>
      </c>
      <c r="J5" s="7">
        <v>403.76</v>
      </c>
      <c r="K5" s="7">
        <f t="shared" si="0"/>
        <v>403.76000000000005</v>
      </c>
    </row>
    <row r="6" spans="1:11" x14ac:dyDescent="0.25">
      <c r="A6" s="13"/>
      <c r="B6" s="6" t="s">
        <v>125</v>
      </c>
      <c r="C6" s="6">
        <v>1961</v>
      </c>
      <c r="D6" s="6" t="s">
        <v>53</v>
      </c>
      <c r="E6" s="8">
        <v>120</v>
      </c>
      <c r="F6" s="8">
        <v>112.12</v>
      </c>
      <c r="G6" s="8">
        <v>120</v>
      </c>
      <c r="H6" s="8">
        <v>0</v>
      </c>
      <c r="I6" s="8">
        <v>0</v>
      </c>
      <c r="J6" s="7">
        <v>352.12</v>
      </c>
      <c r="K6" s="7">
        <f t="shared" si="0"/>
        <v>352.12</v>
      </c>
    </row>
    <row r="7" spans="1:11" x14ac:dyDescent="0.25">
      <c r="A7" s="13"/>
      <c r="B7" s="34" t="s">
        <v>112</v>
      </c>
      <c r="C7" s="34">
        <v>1951</v>
      </c>
      <c r="D7" s="34" t="s">
        <v>53</v>
      </c>
      <c r="E7" s="7">
        <v>98.38</v>
      </c>
      <c r="F7" s="7">
        <v>95.13</v>
      </c>
      <c r="G7" s="7">
        <v>0</v>
      </c>
      <c r="H7" s="7">
        <v>80.42</v>
      </c>
      <c r="I7" s="7">
        <v>0</v>
      </c>
      <c r="J7" s="7">
        <v>273.93</v>
      </c>
      <c r="K7" s="7">
        <f t="shared" si="0"/>
        <v>273.93</v>
      </c>
    </row>
    <row r="8" spans="1:11" x14ac:dyDescent="0.25">
      <c r="A8" s="13"/>
      <c r="B8" s="6" t="s">
        <v>29</v>
      </c>
      <c r="C8" s="6">
        <v>1978</v>
      </c>
      <c r="D8" s="6" t="s">
        <v>30</v>
      </c>
      <c r="E8" s="8">
        <v>0</v>
      </c>
      <c r="F8" s="8">
        <v>0</v>
      </c>
      <c r="G8" s="8">
        <v>130</v>
      </c>
      <c r="H8" s="8">
        <v>121.92</v>
      </c>
      <c r="I8" s="8">
        <v>0</v>
      </c>
      <c r="J8" s="7">
        <v>251.92</v>
      </c>
      <c r="K8" s="7">
        <f t="shared" si="0"/>
        <v>251.92000000000002</v>
      </c>
    </row>
    <row r="9" spans="1:11" x14ac:dyDescent="0.25">
      <c r="A9" s="13"/>
      <c r="B9" s="6" t="s">
        <v>120</v>
      </c>
      <c r="C9" s="6">
        <v>1985</v>
      </c>
      <c r="D9" s="6" t="s">
        <v>121</v>
      </c>
      <c r="E9" s="8">
        <v>82.74</v>
      </c>
      <c r="F9" s="8">
        <v>71.94</v>
      </c>
      <c r="G9" s="8">
        <v>0</v>
      </c>
      <c r="H9" s="8">
        <v>73.75</v>
      </c>
      <c r="I9" s="8">
        <v>0</v>
      </c>
      <c r="J9" s="7">
        <v>228.43</v>
      </c>
      <c r="K9" s="7">
        <f t="shared" si="0"/>
        <v>228.43</v>
      </c>
    </row>
    <row r="10" spans="1:11" x14ac:dyDescent="0.25">
      <c r="A10" s="13"/>
      <c r="B10" s="34" t="s">
        <v>113</v>
      </c>
      <c r="C10" s="34">
        <v>1972</v>
      </c>
      <c r="D10" s="34" t="s">
        <v>53</v>
      </c>
      <c r="E10" s="7">
        <v>105.36</v>
      </c>
      <c r="F10" s="7">
        <v>100.9</v>
      </c>
      <c r="G10" s="7">
        <v>0</v>
      </c>
      <c r="H10" s="7">
        <v>0</v>
      </c>
      <c r="I10" s="7">
        <v>0</v>
      </c>
      <c r="J10" s="7">
        <v>206.26</v>
      </c>
      <c r="K10" s="7">
        <f t="shared" si="0"/>
        <v>206.26</v>
      </c>
    </row>
    <row r="11" spans="1:11" x14ac:dyDescent="0.25">
      <c r="A11" s="13"/>
      <c r="B11" s="34" t="s">
        <v>118</v>
      </c>
      <c r="C11" s="34">
        <v>1977</v>
      </c>
      <c r="D11" s="34" t="s">
        <v>119</v>
      </c>
      <c r="E11" s="7">
        <v>101.45</v>
      </c>
      <c r="F11" s="7">
        <v>0</v>
      </c>
      <c r="G11" s="7">
        <v>96.48</v>
      </c>
      <c r="H11" s="7">
        <v>0</v>
      </c>
      <c r="I11" s="7">
        <v>0</v>
      </c>
      <c r="J11" s="7">
        <v>197.93</v>
      </c>
      <c r="K11" s="7">
        <f t="shared" si="0"/>
        <v>197.93</v>
      </c>
    </row>
    <row r="12" spans="1:11" x14ac:dyDescent="0.25">
      <c r="A12" s="13"/>
      <c r="B12" s="34" t="s">
        <v>46</v>
      </c>
      <c r="C12" s="34">
        <v>1950</v>
      </c>
      <c r="D12" s="34" t="s">
        <v>15</v>
      </c>
      <c r="E12" s="7">
        <v>67.290000000000006</v>
      </c>
      <c r="F12" s="7">
        <v>0</v>
      </c>
      <c r="G12" s="7">
        <v>66.06</v>
      </c>
      <c r="H12" s="7">
        <v>59.99</v>
      </c>
      <c r="I12" s="7">
        <v>0</v>
      </c>
      <c r="J12" s="7">
        <v>193.34</v>
      </c>
      <c r="K12" s="7">
        <f t="shared" si="0"/>
        <v>193.34000000000003</v>
      </c>
    </row>
    <row r="13" spans="1:11" x14ac:dyDescent="0.25">
      <c r="A13" s="13"/>
      <c r="B13" s="34" t="s">
        <v>127</v>
      </c>
      <c r="C13" s="34">
        <v>1975</v>
      </c>
      <c r="D13" s="34" t="s">
        <v>128</v>
      </c>
      <c r="E13" s="7">
        <v>0</v>
      </c>
      <c r="F13" s="7">
        <v>130</v>
      </c>
      <c r="G13" s="7">
        <v>0</v>
      </c>
      <c r="H13" s="7">
        <v>0</v>
      </c>
      <c r="I13" s="7">
        <v>0</v>
      </c>
      <c r="J13" s="7">
        <v>130</v>
      </c>
      <c r="K13" s="7">
        <f t="shared" si="0"/>
        <v>130</v>
      </c>
    </row>
    <row r="14" spans="1:11" x14ac:dyDescent="0.25">
      <c r="B14" s="6" t="s">
        <v>114</v>
      </c>
      <c r="C14" s="6">
        <v>1974</v>
      </c>
      <c r="D14" s="6" t="s">
        <v>60</v>
      </c>
      <c r="E14" s="8">
        <v>0</v>
      </c>
      <c r="F14" s="8">
        <v>120</v>
      </c>
      <c r="G14" s="8">
        <v>0</v>
      </c>
      <c r="H14" s="8">
        <v>0</v>
      </c>
      <c r="I14" s="8">
        <v>0</v>
      </c>
      <c r="J14" s="8">
        <v>120</v>
      </c>
      <c r="K14" s="7">
        <f t="shared" si="0"/>
        <v>120</v>
      </c>
    </row>
    <row r="15" spans="1:11" x14ac:dyDescent="0.25">
      <c r="B15" s="6" t="s">
        <v>90</v>
      </c>
      <c r="C15" s="6">
        <v>2013</v>
      </c>
      <c r="D15" s="6" t="s">
        <v>53</v>
      </c>
      <c r="E15" s="8">
        <v>0</v>
      </c>
      <c r="F15" s="8">
        <v>0</v>
      </c>
      <c r="G15" s="8">
        <v>0</v>
      </c>
      <c r="H15" s="8">
        <v>100</v>
      </c>
      <c r="I15" s="8">
        <v>0</v>
      </c>
      <c r="J15" s="8">
        <v>100</v>
      </c>
      <c r="K15" s="7">
        <f t="shared" si="0"/>
        <v>100</v>
      </c>
    </row>
    <row r="16" spans="1:11" x14ac:dyDescent="0.25">
      <c r="B16" s="6" t="s">
        <v>86</v>
      </c>
      <c r="C16" s="6">
        <v>1963</v>
      </c>
      <c r="D16" s="6" t="s">
        <v>18</v>
      </c>
      <c r="E16" s="8">
        <v>0</v>
      </c>
      <c r="F16" s="8">
        <v>100</v>
      </c>
      <c r="G16" s="8">
        <v>0</v>
      </c>
      <c r="H16" s="8">
        <v>0</v>
      </c>
      <c r="I16" s="8">
        <v>0</v>
      </c>
      <c r="J16" s="8">
        <v>100</v>
      </c>
      <c r="K16" s="7">
        <f t="shared" si="0"/>
        <v>100</v>
      </c>
    </row>
    <row r="17" spans="2:11" x14ac:dyDescent="0.25">
      <c r="B17" s="6" t="s">
        <v>116</v>
      </c>
      <c r="C17" s="6">
        <v>1962</v>
      </c>
      <c r="D17" s="6" t="s">
        <v>15</v>
      </c>
      <c r="E17" s="8">
        <v>0</v>
      </c>
      <c r="F17" s="8">
        <v>77.599999999999994</v>
      </c>
      <c r="G17" s="8">
        <v>0</v>
      </c>
      <c r="H17" s="8">
        <v>0</v>
      </c>
      <c r="I17" s="8">
        <v>0</v>
      </c>
      <c r="J17" s="8">
        <v>77.599999999999994</v>
      </c>
      <c r="K17" s="7">
        <f t="shared" si="0"/>
        <v>77.599999999999994</v>
      </c>
    </row>
    <row r="18" spans="2:11" x14ac:dyDescent="0.25">
      <c r="B18" s="6" t="s">
        <v>175</v>
      </c>
      <c r="C18" s="6">
        <v>2014</v>
      </c>
      <c r="D18" s="6" t="s">
        <v>53</v>
      </c>
      <c r="E18" s="8">
        <v>0</v>
      </c>
      <c r="F18" s="8">
        <v>0</v>
      </c>
      <c r="G18" s="8">
        <v>38.53</v>
      </c>
      <c r="H18" s="8">
        <v>35.76</v>
      </c>
      <c r="I18" s="8">
        <v>0</v>
      </c>
      <c r="J18" s="8">
        <v>74.290000000000006</v>
      </c>
      <c r="K18" s="7">
        <f t="shared" si="0"/>
        <v>74.289999999999992</v>
      </c>
    </row>
    <row r="19" spans="2:11" x14ac:dyDescent="0.25">
      <c r="B19" s="6" t="s">
        <v>50</v>
      </c>
      <c r="C19" s="6">
        <v>1970</v>
      </c>
      <c r="D19" s="6" t="s">
        <v>15</v>
      </c>
      <c r="E19" s="8">
        <v>71.8</v>
      </c>
      <c r="F19" s="8">
        <v>0</v>
      </c>
      <c r="G19" s="8">
        <v>0</v>
      </c>
      <c r="H19" s="8">
        <v>0</v>
      </c>
      <c r="I19" s="8">
        <v>0</v>
      </c>
      <c r="J19" s="8">
        <v>71.8</v>
      </c>
      <c r="K19" s="7">
        <f t="shared" si="0"/>
        <v>71.8</v>
      </c>
    </row>
    <row r="20" spans="2:11" x14ac:dyDescent="0.25">
      <c r="B20" s="6" t="s">
        <v>68</v>
      </c>
      <c r="C20" s="6">
        <v>1951</v>
      </c>
      <c r="D20" s="6" t="s">
        <v>15</v>
      </c>
      <c r="E20" s="8">
        <v>0</v>
      </c>
      <c r="F20" s="8">
        <v>0</v>
      </c>
      <c r="G20" s="8">
        <v>0</v>
      </c>
      <c r="H20" s="8">
        <v>61.23</v>
      </c>
      <c r="I20" s="8">
        <v>0</v>
      </c>
      <c r="J20" s="8">
        <v>61.23</v>
      </c>
      <c r="K20" s="7">
        <f t="shared" si="0"/>
        <v>61.23</v>
      </c>
    </row>
    <row r="21" spans="2:11" x14ac:dyDescent="0.25">
      <c r="B21" s="6" t="s">
        <v>35</v>
      </c>
      <c r="C21" s="6">
        <v>1941</v>
      </c>
      <c r="D21" s="6" t="s">
        <v>36</v>
      </c>
      <c r="E21" s="8">
        <v>0</v>
      </c>
      <c r="F21" s="8">
        <v>0</v>
      </c>
      <c r="G21" s="8">
        <v>57.94</v>
      </c>
      <c r="H21" s="8">
        <v>0</v>
      </c>
      <c r="I21" s="8">
        <v>0</v>
      </c>
      <c r="J21" s="8">
        <v>57.94</v>
      </c>
      <c r="K21" s="7">
        <f t="shared" si="0"/>
        <v>57.94</v>
      </c>
    </row>
    <row r="22" spans="2:11" x14ac:dyDescent="0.25">
      <c r="B22" s="6" t="s">
        <v>115</v>
      </c>
      <c r="C22" s="6">
        <v>1951</v>
      </c>
      <c r="D22" s="6" t="s">
        <v>26</v>
      </c>
      <c r="E22" s="8">
        <v>52.74</v>
      </c>
      <c r="F22" s="8">
        <v>0</v>
      </c>
      <c r="G22" s="8">
        <v>0</v>
      </c>
      <c r="H22" s="8">
        <v>0</v>
      </c>
      <c r="I22" s="8">
        <v>0</v>
      </c>
      <c r="J22" s="8">
        <v>52.74</v>
      </c>
      <c r="K22" s="7">
        <f t="shared" si="0"/>
        <v>52.74</v>
      </c>
    </row>
  </sheetData>
  <sortState ref="A2:K17">
    <sortCondition descending="1" ref="K2:K17"/>
  </sortState>
  <phoneticPr fontId="5" type="noConversion"/>
  <pageMargins left="0.7" right="0.7" top="0.75" bottom="0.75" header="0.3" footer="0.3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workbookViewId="0"/>
  </sheetViews>
  <sheetFormatPr defaultRowHeight="15" x14ac:dyDescent="0.25"/>
  <cols>
    <col min="2" max="2" width="21.140625" style="6" bestFit="1" customWidth="1"/>
    <col min="3" max="3" width="10.7109375" style="6" customWidth="1"/>
    <col min="4" max="4" width="9.140625" style="6"/>
    <col min="5" max="10" width="9.7109375" style="8" bestFit="1" customWidth="1"/>
    <col min="11" max="11" width="16.5703125" style="8" customWidth="1"/>
    <col min="12" max="16384" width="9.140625" style="6"/>
  </cols>
  <sheetData>
    <row r="1" spans="1:11" ht="45" x14ac:dyDescent="0.25">
      <c r="A1" s="1" t="s">
        <v>6</v>
      </c>
      <c r="B1" s="1" t="s">
        <v>11</v>
      </c>
      <c r="C1" s="2" t="s">
        <v>8</v>
      </c>
      <c r="D1" s="1" t="s">
        <v>0</v>
      </c>
      <c r="E1" s="3" t="s">
        <v>1</v>
      </c>
      <c r="F1" s="3" t="s">
        <v>2</v>
      </c>
      <c r="G1" s="3" t="s">
        <v>3</v>
      </c>
      <c r="H1" s="3" t="s">
        <v>4</v>
      </c>
      <c r="I1" s="3" t="s">
        <v>5</v>
      </c>
      <c r="J1" s="4" t="s">
        <v>10</v>
      </c>
      <c r="K1" s="4" t="s">
        <v>7</v>
      </c>
    </row>
    <row r="2" spans="1:11" x14ac:dyDescent="0.25">
      <c r="A2" s="13"/>
      <c r="B2" s="6" t="s">
        <v>150</v>
      </c>
      <c r="C2" s="6">
        <v>1996</v>
      </c>
      <c r="D2" s="6" t="s">
        <v>151</v>
      </c>
      <c r="E2" s="8">
        <v>120</v>
      </c>
      <c r="F2" s="8">
        <v>120</v>
      </c>
      <c r="G2" s="8">
        <v>120</v>
      </c>
      <c r="H2" s="8">
        <v>130</v>
      </c>
      <c r="I2" s="8">
        <v>0</v>
      </c>
      <c r="J2" s="7">
        <v>490</v>
      </c>
      <c r="K2" s="7">
        <f t="shared" ref="K2:K29" si="0">LARGE($E2:$I2,1)+ LARGE($E2:$I2,2)+ LARGE($E2:$I2,3)+ LARGE($E2:$I2,4)</f>
        <v>490</v>
      </c>
    </row>
    <row r="3" spans="1:11" x14ac:dyDescent="0.25">
      <c r="B3" s="6" t="s">
        <v>137</v>
      </c>
      <c r="C3" s="6">
        <v>1998</v>
      </c>
      <c r="D3" s="6" t="s">
        <v>53</v>
      </c>
      <c r="E3" s="8">
        <v>105.21</v>
      </c>
      <c r="F3" s="8">
        <v>104.56</v>
      </c>
      <c r="G3" s="8">
        <v>130</v>
      </c>
      <c r="H3" s="8">
        <v>108.76</v>
      </c>
      <c r="I3" s="8">
        <v>0</v>
      </c>
      <c r="J3" s="8">
        <v>448.53</v>
      </c>
      <c r="K3" s="7">
        <f t="shared" si="0"/>
        <v>448.53</v>
      </c>
    </row>
    <row r="4" spans="1:11" x14ac:dyDescent="0.25">
      <c r="B4" s="6" t="s">
        <v>143</v>
      </c>
      <c r="C4" s="6">
        <v>1982</v>
      </c>
      <c r="D4" s="6" t="s">
        <v>97</v>
      </c>
      <c r="E4" s="8">
        <v>93.58</v>
      </c>
      <c r="F4" s="8">
        <v>93.04</v>
      </c>
      <c r="G4" s="8">
        <v>110</v>
      </c>
      <c r="H4" s="8">
        <v>106.31</v>
      </c>
      <c r="I4" s="8">
        <v>0</v>
      </c>
      <c r="J4" s="8">
        <v>402.93</v>
      </c>
      <c r="K4" s="7">
        <f t="shared" si="0"/>
        <v>402.93</v>
      </c>
    </row>
    <row r="5" spans="1:11" x14ac:dyDescent="0.25">
      <c r="A5" s="13"/>
      <c r="B5" s="6" t="s">
        <v>135</v>
      </c>
      <c r="C5" s="6">
        <v>1971</v>
      </c>
      <c r="D5" s="6" t="s">
        <v>15</v>
      </c>
      <c r="E5" s="8">
        <v>110</v>
      </c>
      <c r="F5" s="8">
        <v>110</v>
      </c>
      <c r="G5" s="8">
        <v>0</v>
      </c>
      <c r="H5" s="8">
        <v>120</v>
      </c>
      <c r="I5" s="8">
        <v>0</v>
      </c>
      <c r="J5" s="7">
        <v>340</v>
      </c>
      <c r="K5" s="7">
        <f t="shared" si="0"/>
        <v>340</v>
      </c>
    </row>
    <row r="6" spans="1:11" x14ac:dyDescent="0.25">
      <c r="A6" s="13"/>
      <c r="B6" s="9" t="s">
        <v>141</v>
      </c>
      <c r="C6" s="9">
        <v>1974</v>
      </c>
      <c r="D6" s="9" t="s">
        <v>142</v>
      </c>
      <c r="E6" s="10">
        <v>85.96</v>
      </c>
      <c r="F6" s="10">
        <v>68.849999999999994</v>
      </c>
      <c r="G6" s="10">
        <v>79.73</v>
      </c>
      <c r="H6" s="10">
        <v>84.35</v>
      </c>
      <c r="I6" s="10">
        <v>0</v>
      </c>
      <c r="J6" s="7">
        <v>318.89</v>
      </c>
      <c r="K6" s="7">
        <f t="shared" si="0"/>
        <v>318.89</v>
      </c>
    </row>
    <row r="7" spans="1:11" x14ac:dyDescent="0.25">
      <c r="A7" s="13"/>
      <c r="B7" s="6" t="s">
        <v>155</v>
      </c>
      <c r="C7" s="6">
        <v>1974</v>
      </c>
      <c r="D7" s="6" t="s">
        <v>60</v>
      </c>
      <c r="E7" s="8">
        <v>95.23</v>
      </c>
      <c r="F7" s="8">
        <v>102.89</v>
      </c>
      <c r="G7" s="8">
        <v>0</v>
      </c>
      <c r="H7" s="8">
        <v>110</v>
      </c>
      <c r="I7" s="8">
        <v>0</v>
      </c>
      <c r="J7" s="7">
        <v>308.12</v>
      </c>
      <c r="K7" s="7">
        <f t="shared" si="0"/>
        <v>308.12</v>
      </c>
    </row>
    <row r="8" spans="1:11" x14ac:dyDescent="0.25">
      <c r="A8" s="13"/>
      <c r="B8" s="6" t="s">
        <v>145</v>
      </c>
      <c r="C8" s="6">
        <v>2003</v>
      </c>
      <c r="D8" s="6" t="s">
        <v>73</v>
      </c>
      <c r="E8" s="8">
        <v>0</v>
      </c>
      <c r="F8" s="8">
        <v>97.73</v>
      </c>
      <c r="G8" s="8">
        <v>98.64</v>
      </c>
      <c r="H8" s="8">
        <v>102.41</v>
      </c>
      <c r="I8" s="8">
        <v>0</v>
      </c>
      <c r="J8" s="7">
        <v>298.77999999999997</v>
      </c>
      <c r="K8" s="7">
        <f t="shared" si="0"/>
        <v>298.78000000000003</v>
      </c>
    </row>
    <row r="9" spans="1:11" x14ac:dyDescent="0.25">
      <c r="B9" s="6" t="s">
        <v>144</v>
      </c>
      <c r="C9" s="6">
        <v>2012</v>
      </c>
      <c r="D9" s="6" t="s">
        <v>73</v>
      </c>
      <c r="E9" s="8">
        <v>0</v>
      </c>
      <c r="F9" s="8">
        <v>100</v>
      </c>
      <c r="G9" s="8">
        <v>100</v>
      </c>
      <c r="H9" s="8">
        <v>91.94</v>
      </c>
      <c r="I9" s="8">
        <v>0</v>
      </c>
      <c r="J9" s="8">
        <v>291.94</v>
      </c>
      <c r="K9" s="7">
        <f t="shared" si="0"/>
        <v>291.94</v>
      </c>
    </row>
    <row r="10" spans="1:11" x14ac:dyDescent="0.25">
      <c r="A10" s="13"/>
      <c r="B10" s="18" t="s">
        <v>152</v>
      </c>
      <c r="C10" s="18">
        <v>1979</v>
      </c>
      <c r="D10" s="18" t="s">
        <v>15</v>
      </c>
      <c r="E10" s="11">
        <v>93.8</v>
      </c>
      <c r="F10" s="10">
        <v>86.76</v>
      </c>
      <c r="G10" s="14">
        <v>0</v>
      </c>
      <c r="H10" s="14">
        <v>96.09</v>
      </c>
      <c r="I10" s="14">
        <v>0</v>
      </c>
      <c r="J10" s="7">
        <v>276.64999999999998</v>
      </c>
      <c r="K10" s="7">
        <f t="shared" si="0"/>
        <v>276.64999999999998</v>
      </c>
    </row>
    <row r="11" spans="1:11" x14ac:dyDescent="0.25">
      <c r="B11" s="6" t="s">
        <v>134</v>
      </c>
      <c r="C11" s="6">
        <v>1953</v>
      </c>
      <c r="D11" s="6" t="s">
        <v>15</v>
      </c>
      <c r="E11" s="8">
        <v>67.81</v>
      </c>
      <c r="F11" s="8">
        <v>68.069999999999993</v>
      </c>
      <c r="G11" s="8">
        <v>75.25</v>
      </c>
      <c r="H11" s="8">
        <v>0</v>
      </c>
      <c r="I11" s="8">
        <v>0</v>
      </c>
      <c r="J11" s="8">
        <v>211.13</v>
      </c>
      <c r="K11" s="7">
        <f t="shared" si="0"/>
        <v>211.13</v>
      </c>
    </row>
    <row r="12" spans="1:11" x14ac:dyDescent="0.25">
      <c r="A12" s="13"/>
      <c r="B12" s="6" t="s">
        <v>153</v>
      </c>
      <c r="C12" s="6">
        <v>1974</v>
      </c>
      <c r="E12" s="8">
        <v>100</v>
      </c>
      <c r="F12" s="8">
        <v>79.31</v>
      </c>
      <c r="G12" s="8">
        <v>0</v>
      </c>
      <c r="H12" s="8">
        <v>0</v>
      </c>
      <c r="I12" s="8">
        <v>0</v>
      </c>
      <c r="J12" s="7">
        <v>179.31</v>
      </c>
      <c r="K12" s="7">
        <f t="shared" si="0"/>
        <v>179.31</v>
      </c>
    </row>
    <row r="13" spans="1:11" x14ac:dyDescent="0.25">
      <c r="A13" s="13"/>
      <c r="B13" s="6" t="s">
        <v>133</v>
      </c>
      <c r="C13" s="6">
        <v>1982</v>
      </c>
      <c r="D13" s="6" t="s">
        <v>15</v>
      </c>
      <c r="E13" s="8">
        <v>78.150000000000006</v>
      </c>
      <c r="F13" s="8">
        <v>0</v>
      </c>
      <c r="G13" s="8">
        <v>0</v>
      </c>
      <c r="H13" s="8">
        <v>88.1</v>
      </c>
      <c r="I13" s="8">
        <v>0</v>
      </c>
      <c r="J13" s="7">
        <v>166.25</v>
      </c>
      <c r="K13" s="7">
        <f t="shared" si="0"/>
        <v>166.25</v>
      </c>
    </row>
    <row r="14" spans="1:11" x14ac:dyDescent="0.25">
      <c r="A14" s="13"/>
      <c r="B14" s="18" t="s">
        <v>138</v>
      </c>
      <c r="C14" s="18">
        <v>1977</v>
      </c>
      <c r="D14" s="18" t="s">
        <v>15</v>
      </c>
      <c r="E14" s="11">
        <v>79.83</v>
      </c>
      <c r="F14" s="11">
        <v>0</v>
      </c>
      <c r="G14" s="11">
        <v>82.45</v>
      </c>
      <c r="H14" s="11">
        <v>0</v>
      </c>
      <c r="I14" s="11">
        <v>0</v>
      </c>
      <c r="J14" s="7">
        <v>162.28</v>
      </c>
      <c r="K14" s="7">
        <f t="shared" si="0"/>
        <v>162.28</v>
      </c>
    </row>
    <row r="15" spans="1:11" x14ac:dyDescent="0.25">
      <c r="A15" s="13"/>
      <c r="B15" s="9" t="s">
        <v>132</v>
      </c>
      <c r="C15" s="9">
        <v>2015</v>
      </c>
      <c r="D15" s="9" t="s">
        <v>15</v>
      </c>
      <c r="E15" s="10">
        <v>65.239999999999995</v>
      </c>
      <c r="F15" s="10">
        <v>0</v>
      </c>
      <c r="G15" s="10">
        <v>0</v>
      </c>
      <c r="H15" s="10">
        <v>67.52</v>
      </c>
      <c r="I15" s="10">
        <v>0</v>
      </c>
      <c r="J15" s="7">
        <v>132.76</v>
      </c>
      <c r="K15" s="7">
        <f t="shared" si="0"/>
        <v>132.76</v>
      </c>
    </row>
    <row r="16" spans="1:11" x14ac:dyDescent="0.25">
      <c r="A16" s="13"/>
      <c r="B16" s="9" t="s">
        <v>174</v>
      </c>
      <c r="C16" s="9">
        <v>1978</v>
      </c>
      <c r="D16" s="9" t="s">
        <v>73</v>
      </c>
      <c r="E16" s="10">
        <v>0</v>
      </c>
      <c r="F16" s="10">
        <v>0</v>
      </c>
      <c r="G16" s="10">
        <v>72.05</v>
      </c>
      <c r="H16" s="10">
        <v>59.31</v>
      </c>
      <c r="I16" s="10">
        <v>0</v>
      </c>
      <c r="J16" s="7">
        <v>131.36000000000001</v>
      </c>
      <c r="K16" s="7">
        <f t="shared" si="0"/>
        <v>131.36000000000001</v>
      </c>
    </row>
    <row r="17" spans="1:11" x14ac:dyDescent="0.25">
      <c r="A17" s="13"/>
      <c r="B17" s="6" t="s">
        <v>148</v>
      </c>
      <c r="C17" s="6">
        <v>1977</v>
      </c>
      <c r="D17" s="6" t="s">
        <v>149</v>
      </c>
      <c r="E17" s="8">
        <v>130</v>
      </c>
      <c r="F17" s="8">
        <v>0</v>
      </c>
      <c r="G17" s="8">
        <v>0</v>
      </c>
      <c r="H17" s="8">
        <v>0</v>
      </c>
      <c r="I17" s="8">
        <v>0</v>
      </c>
      <c r="J17" s="7">
        <v>130</v>
      </c>
      <c r="K17" s="7">
        <f t="shared" si="0"/>
        <v>130</v>
      </c>
    </row>
    <row r="18" spans="1:11" x14ac:dyDescent="0.25">
      <c r="A18" s="13"/>
      <c r="B18" s="9" t="s">
        <v>147</v>
      </c>
      <c r="C18" s="9">
        <v>1986</v>
      </c>
      <c r="D18" s="9" t="s">
        <v>18</v>
      </c>
      <c r="E18" s="10">
        <v>0</v>
      </c>
      <c r="F18" s="10">
        <v>130</v>
      </c>
      <c r="G18" s="10">
        <v>0</v>
      </c>
      <c r="H18" s="10">
        <v>0</v>
      </c>
      <c r="I18" s="10">
        <v>0</v>
      </c>
      <c r="J18" s="7">
        <v>130</v>
      </c>
      <c r="K18" s="7">
        <f t="shared" si="0"/>
        <v>130</v>
      </c>
    </row>
    <row r="19" spans="1:11" x14ac:dyDescent="0.25">
      <c r="A19" s="13"/>
      <c r="B19" s="9" t="s">
        <v>154</v>
      </c>
      <c r="C19" s="9">
        <v>1992</v>
      </c>
      <c r="D19" s="9" t="s">
        <v>81</v>
      </c>
      <c r="E19" s="10">
        <v>115.3</v>
      </c>
      <c r="F19" s="10">
        <v>0</v>
      </c>
      <c r="G19" s="10">
        <v>0</v>
      </c>
      <c r="H19" s="10">
        <v>0</v>
      </c>
      <c r="I19" s="10">
        <v>0</v>
      </c>
      <c r="J19" s="7">
        <v>115.3</v>
      </c>
      <c r="K19" s="7">
        <f t="shared" si="0"/>
        <v>115.3</v>
      </c>
    </row>
    <row r="20" spans="1:11" x14ac:dyDescent="0.25">
      <c r="B20" s="6" t="s">
        <v>130</v>
      </c>
      <c r="C20" s="6">
        <v>2007</v>
      </c>
      <c r="D20" s="6" t="s">
        <v>131</v>
      </c>
      <c r="E20" s="8">
        <v>0</v>
      </c>
      <c r="F20" s="8">
        <v>104.48</v>
      </c>
      <c r="G20" s="8">
        <v>0</v>
      </c>
      <c r="H20" s="8">
        <v>0</v>
      </c>
      <c r="I20" s="8">
        <v>0</v>
      </c>
      <c r="J20" s="8">
        <v>104.48</v>
      </c>
      <c r="K20" s="7">
        <f t="shared" si="0"/>
        <v>104.48</v>
      </c>
    </row>
    <row r="21" spans="1:11" x14ac:dyDescent="0.25">
      <c r="A21" s="13"/>
      <c r="B21" s="6" t="s">
        <v>156</v>
      </c>
      <c r="C21" s="6">
        <v>2016</v>
      </c>
      <c r="D21" s="6" t="s">
        <v>53</v>
      </c>
      <c r="E21" s="8">
        <v>52.58</v>
      </c>
      <c r="F21" s="8">
        <v>51.38</v>
      </c>
      <c r="G21" s="8">
        <v>0</v>
      </c>
      <c r="H21" s="8">
        <v>0</v>
      </c>
      <c r="I21" s="8">
        <v>0</v>
      </c>
      <c r="J21" s="7">
        <v>103.96</v>
      </c>
      <c r="K21" s="7">
        <f t="shared" si="0"/>
        <v>103.96000000000001</v>
      </c>
    </row>
    <row r="22" spans="1:11" x14ac:dyDescent="0.25">
      <c r="A22" s="13"/>
      <c r="B22" s="9" t="s">
        <v>184</v>
      </c>
      <c r="C22" s="9">
        <v>1982</v>
      </c>
      <c r="D22" s="9" t="s">
        <v>15</v>
      </c>
      <c r="E22" s="10">
        <v>0</v>
      </c>
      <c r="F22" s="10">
        <v>0</v>
      </c>
      <c r="G22" s="10">
        <v>0</v>
      </c>
      <c r="H22" s="10">
        <v>100</v>
      </c>
      <c r="I22" s="10">
        <v>0</v>
      </c>
      <c r="J22" s="7">
        <v>100</v>
      </c>
      <c r="K22" s="7">
        <f t="shared" si="0"/>
        <v>100</v>
      </c>
    </row>
    <row r="23" spans="1:11" x14ac:dyDescent="0.25">
      <c r="B23" s="6" t="s">
        <v>129</v>
      </c>
      <c r="C23" s="6">
        <v>2013</v>
      </c>
      <c r="D23" s="6" t="s">
        <v>15</v>
      </c>
      <c r="E23" s="8">
        <v>0</v>
      </c>
      <c r="F23" s="8">
        <v>79.069999999999993</v>
      </c>
      <c r="G23" s="8">
        <v>0</v>
      </c>
      <c r="H23" s="8">
        <v>0</v>
      </c>
      <c r="I23" s="8">
        <v>0</v>
      </c>
      <c r="J23" s="8">
        <v>79.069999999999993</v>
      </c>
      <c r="K23" s="7">
        <f t="shared" si="0"/>
        <v>79.069999999999993</v>
      </c>
    </row>
    <row r="24" spans="1:11" x14ac:dyDescent="0.25">
      <c r="B24" s="6" t="s">
        <v>146</v>
      </c>
      <c r="C24" s="6">
        <v>1990</v>
      </c>
      <c r="D24" s="6" t="s">
        <v>15</v>
      </c>
      <c r="E24" s="8">
        <v>0</v>
      </c>
      <c r="F24" s="8">
        <v>73.040000000000006</v>
      </c>
      <c r="G24" s="8">
        <v>0</v>
      </c>
      <c r="H24" s="8">
        <v>0</v>
      </c>
      <c r="I24" s="8">
        <v>0</v>
      </c>
      <c r="J24" s="8">
        <v>73.040000000000006</v>
      </c>
      <c r="K24" s="7">
        <f t="shared" si="0"/>
        <v>73.040000000000006</v>
      </c>
    </row>
    <row r="25" spans="1:11" x14ac:dyDescent="0.25">
      <c r="B25" s="6" t="s">
        <v>136</v>
      </c>
      <c r="C25" s="6">
        <v>2010</v>
      </c>
      <c r="D25" s="6" t="s">
        <v>63</v>
      </c>
      <c r="E25" s="8">
        <v>65.319999999999993</v>
      </c>
      <c r="F25" s="8">
        <v>0</v>
      </c>
      <c r="G25" s="8">
        <v>0</v>
      </c>
      <c r="H25" s="8">
        <v>0</v>
      </c>
      <c r="I25" s="8">
        <v>0</v>
      </c>
      <c r="J25" s="8">
        <v>65.319999999999993</v>
      </c>
      <c r="K25" s="7">
        <f t="shared" si="0"/>
        <v>65.319999999999993</v>
      </c>
    </row>
    <row r="26" spans="1:11" x14ac:dyDescent="0.25">
      <c r="B26" s="6" t="s">
        <v>157</v>
      </c>
      <c r="C26" s="6">
        <v>1985</v>
      </c>
      <c r="D26" s="6" t="s">
        <v>15</v>
      </c>
      <c r="E26" s="8">
        <v>58.53</v>
      </c>
      <c r="F26" s="8">
        <v>0</v>
      </c>
      <c r="G26" s="8">
        <v>0</v>
      </c>
      <c r="H26" s="8">
        <v>0</v>
      </c>
      <c r="I26" s="8">
        <v>0</v>
      </c>
      <c r="J26" s="8">
        <v>58.53</v>
      </c>
      <c r="K26" s="7">
        <f t="shared" si="0"/>
        <v>58.53</v>
      </c>
    </row>
    <row r="27" spans="1:11" x14ac:dyDescent="0.25">
      <c r="B27" s="6" t="s">
        <v>140</v>
      </c>
      <c r="C27" s="6">
        <v>1989</v>
      </c>
      <c r="D27" s="6" t="s">
        <v>18</v>
      </c>
      <c r="E27" s="8">
        <v>0</v>
      </c>
      <c r="F27" s="8">
        <v>56.19</v>
      </c>
      <c r="G27" s="8">
        <v>0</v>
      </c>
      <c r="H27" s="8">
        <v>0</v>
      </c>
      <c r="I27" s="8">
        <v>0</v>
      </c>
      <c r="J27" s="8">
        <v>56.19</v>
      </c>
      <c r="K27" s="7">
        <f t="shared" si="0"/>
        <v>56.19</v>
      </c>
    </row>
    <row r="28" spans="1:11" x14ac:dyDescent="0.25">
      <c r="B28" s="6" t="s">
        <v>139</v>
      </c>
      <c r="C28" s="6">
        <v>2017</v>
      </c>
      <c r="D28" s="6" t="s">
        <v>18</v>
      </c>
      <c r="E28" s="8">
        <v>0</v>
      </c>
      <c r="F28" s="8">
        <v>52.58</v>
      </c>
      <c r="G28" s="8">
        <v>0</v>
      </c>
      <c r="H28" s="8">
        <v>0</v>
      </c>
      <c r="I28" s="8">
        <v>0</v>
      </c>
      <c r="J28" s="8">
        <v>52.58</v>
      </c>
      <c r="K28" s="7">
        <f t="shared" si="0"/>
        <v>52.58</v>
      </c>
    </row>
    <row r="29" spans="1:11" x14ac:dyDescent="0.25">
      <c r="B29" s="6" t="s">
        <v>185</v>
      </c>
      <c r="C29" s="6">
        <v>1980</v>
      </c>
      <c r="D29" s="6" t="s">
        <v>15</v>
      </c>
      <c r="E29" s="8">
        <v>0</v>
      </c>
      <c r="F29" s="8">
        <v>0</v>
      </c>
      <c r="G29" s="8">
        <v>0</v>
      </c>
      <c r="H29" s="8">
        <v>52.36</v>
      </c>
      <c r="I29" s="8">
        <v>0</v>
      </c>
      <c r="J29" s="8">
        <v>52.36</v>
      </c>
      <c r="K29" s="7">
        <f t="shared" si="0"/>
        <v>52.36</v>
      </c>
    </row>
  </sheetData>
  <sortState ref="A2:K33">
    <sortCondition descending="1" ref="K2:K33"/>
  </sortState>
  <phoneticPr fontId="5" type="noConversion"/>
  <pageMargins left="0.7" right="0.7" top="0.75" bottom="0.75" header="0.3" footer="0.3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workbookViewId="0"/>
  </sheetViews>
  <sheetFormatPr defaultRowHeight="15" x14ac:dyDescent="0.25"/>
  <cols>
    <col min="2" max="2" width="18.7109375" style="6" bestFit="1" customWidth="1"/>
    <col min="3" max="3" width="10.85546875" style="6" customWidth="1"/>
    <col min="4" max="4" width="9.140625" style="6"/>
    <col min="5" max="9" width="9.7109375" style="6" bestFit="1" customWidth="1"/>
    <col min="10" max="10" width="10" style="6" customWidth="1"/>
    <col min="11" max="11" width="15.5703125" style="6" customWidth="1"/>
    <col min="12" max="16384" width="9.140625" style="6"/>
  </cols>
  <sheetData>
    <row r="1" spans="1:11" ht="45" x14ac:dyDescent="0.25">
      <c r="A1" s="1" t="s">
        <v>6</v>
      </c>
      <c r="B1" s="1" t="s">
        <v>11</v>
      </c>
      <c r="C1" s="2" t="s">
        <v>8</v>
      </c>
      <c r="D1" s="1" t="s">
        <v>0</v>
      </c>
      <c r="E1" s="3" t="s">
        <v>1</v>
      </c>
      <c r="F1" s="3" t="s">
        <v>2</v>
      </c>
      <c r="G1" s="3" t="s">
        <v>3</v>
      </c>
      <c r="H1" s="3" t="s">
        <v>4</v>
      </c>
      <c r="I1" s="3" t="s">
        <v>5</v>
      </c>
      <c r="J1" s="4" t="s">
        <v>10</v>
      </c>
      <c r="K1" s="4" t="s">
        <v>7</v>
      </c>
    </row>
    <row r="2" spans="1:11" x14ac:dyDescent="0.25">
      <c r="B2" s="6" t="s">
        <v>165</v>
      </c>
      <c r="C2" s="6">
        <v>1967</v>
      </c>
      <c r="D2" s="6" t="s">
        <v>15</v>
      </c>
      <c r="E2" s="8">
        <v>106.73</v>
      </c>
      <c r="F2" s="8">
        <v>108.09</v>
      </c>
      <c r="G2" s="8">
        <v>103.35</v>
      </c>
      <c r="H2" s="8">
        <v>110</v>
      </c>
      <c r="I2" s="8">
        <v>0</v>
      </c>
      <c r="J2" s="8">
        <v>428.17</v>
      </c>
      <c r="K2" s="8">
        <f t="shared" ref="K2:K12" si="0">LARGE($E2:$I2,1)+ LARGE($E2:$I2,2)+ LARGE($E2:$I2,3)+ LARGE($E2:$I2,4)</f>
        <v>428.16999999999996</v>
      </c>
    </row>
    <row r="3" spans="1:11" x14ac:dyDescent="0.25">
      <c r="B3" s="6" t="s">
        <v>163</v>
      </c>
      <c r="C3" s="6">
        <v>1998</v>
      </c>
      <c r="D3" s="6" t="s">
        <v>164</v>
      </c>
      <c r="E3" s="8">
        <v>110</v>
      </c>
      <c r="F3" s="8">
        <v>110</v>
      </c>
      <c r="G3" s="8">
        <v>110</v>
      </c>
      <c r="H3" s="8">
        <v>84.02</v>
      </c>
      <c r="I3" s="8">
        <v>0</v>
      </c>
      <c r="J3" s="8">
        <v>414.02</v>
      </c>
      <c r="K3" s="8">
        <f t="shared" si="0"/>
        <v>414.02</v>
      </c>
    </row>
    <row r="4" spans="1:11" x14ac:dyDescent="0.25">
      <c r="B4" s="6" t="s">
        <v>162</v>
      </c>
      <c r="C4" s="6">
        <v>1968</v>
      </c>
      <c r="D4" s="6" t="s">
        <v>149</v>
      </c>
      <c r="E4" s="8">
        <v>120</v>
      </c>
      <c r="F4" s="8">
        <v>91.67</v>
      </c>
      <c r="G4" s="8">
        <v>120</v>
      </c>
      <c r="H4" s="8">
        <v>80.510000000000005</v>
      </c>
      <c r="I4" s="8">
        <v>0</v>
      </c>
      <c r="J4" s="8">
        <v>412.18</v>
      </c>
      <c r="K4" s="8">
        <f t="shared" si="0"/>
        <v>412.18</v>
      </c>
    </row>
    <row r="5" spans="1:11" x14ac:dyDescent="0.25">
      <c r="B5" s="6" t="s">
        <v>166</v>
      </c>
      <c r="C5" s="6">
        <v>1980</v>
      </c>
      <c r="D5" s="6" t="s">
        <v>15</v>
      </c>
      <c r="E5" s="8">
        <v>110.77</v>
      </c>
      <c r="F5" s="8">
        <v>76.06</v>
      </c>
      <c r="G5" s="8">
        <v>109.95</v>
      </c>
      <c r="H5" s="8">
        <v>100</v>
      </c>
      <c r="I5" s="8">
        <v>0</v>
      </c>
      <c r="J5" s="8">
        <v>396.78</v>
      </c>
      <c r="K5" s="8">
        <f t="shared" si="0"/>
        <v>396.78000000000003</v>
      </c>
    </row>
    <row r="6" spans="1:11" x14ac:dyDescent="0.25">
      <c r="B6" s="6" t="s">
        <v>148</v>
      </c>
      <c r="C6" s="6">
        <v>1977</v>
      </c>
      <c r="D6" s="6" t="s">
        <v>149</v>
      </c>
      <c r="E6" s="8">
        <v>0</v>
      </c>
      <c r="F6" s="8">
        <v>130</v>
      </c>
      <c r="G6" s="8">
        <v>130</v>
      </c>
      <c r="H6" s="8">
        <v>120</v>
      </c>
      <c r="I6" s="8">
        <v>0</v>
      </c>
      <c r="J6" s="8">
        <v>380</v>
      </c>
      <c r="K6" s="8">
        <f t="shared" si="0"/>
        <v>380</v>
      </c>
    </row>
    <row r="7" spans="1:11" x14ac:dyDescent="0.25">
      <c r="B7" s="6" t="s">
        <v>158</v>
      </c>
      <c r="C7" s="6">
        <v>2016</v>
      </c>
      <c r="D7" s="6" t="s">
        <v>53</v>
      </c>
      <c r="E7" s="8">
        <v>0</v>
      </c>
      <c r="F7" s="8">
        <v>100</v>
      </c>
      <c r="G7" s="8">
        <v>100</v>
      </c>
      <c r="H7" s="8">
        <v>63.7</v>
      </c>
      <c r="I7" s="8">
        <v>0</v>
      </c>
      <c r="J7" s="8">
        <v>263.7</v>
      </c>
      <c r="K7" s="8">
        <f t="shared" si="0"/>
        <v>263.7</v>
      </c>
    </row>
    <row r="8" spans="1:11" x14ac:dyDescent="0.25">
      <c r="B8" s="6" t="s">
        <v>160</v>
      </c>
      <c r="C8" s="6">
        <v>1986</v>
      </c>
      <c r="D8" s="6" t="s">
        <v>53</v>
      </c>
      <c r="E8" s="8">
        <v>74.5</v>
      </c>
      <c r="F8" s="8">
        <v>71.989999999999995</v>
      </c>
      <c r="G8" s="8">
        <v>54.64</v>
      </c>
      <c r="H8" s="8">
        <v>56.63</v>
      </c>
      <c r="I8" s="8">
        <v>0</v>
      </c>
      <c r="J8" s="8">
        <v>257.76</v>
      </c>
      <c r="K8" s="8">
        <f t="shared" si="0"/>
        <v>257.76</v>
      </c>
    </row>
    <row r="9" spans="1:11" x14ac:dyDescent="0.25">
      <c r="B9" s="6" t="s">
        <v>154</v>
      </c>
      <c r="C9" s="6">
        <v>1992</v>
      </c>
      <c r="D9" s="6" t="s">
        <v>81</v>
      </c>
      <c r="E9" s="8">
        <v>0</v>
      </c>
      <c r="F9" s="8">
        <v>120</v>
      </c>
      <c r="G9" s="8">
        <v>0</v>
      </c>
      <c r="H9" s="8">
        <v>110.99</v>
      </c>
      <c r="I9" s="8">
        <v>0</v>
      </c>
      <c r="J9" s="8">
        <v>230.99</v>
      </c>
      <c r="K9" s="8">
        <f t="shared" si="0"/>
        <v>230.99</v>
      </c>
    </row>
    <row r="10" spans="1:11" x14ac:dyDescent="0.25">
      <c r="B10" s="6" t="s">
        <v>186</v>
      </c>
      <c r="C10" s="6">
        <v>1959</v>
      </c>
      <c r="D10" s="6" t="s">
        <v>187</v>
      </c>
      <c r="E10" s="8">
        <v>0</v>
      </c>
      <c r="F10" s="8">
        <v>0</v>
      </c>
      <c r="G10" s="8">
        <v>0</v>
      </c>
      <c r="H10" s="8">
        <v>90.42</v>
      </c>
      <c r="I10" s="8">
        <v>0</v>
      </c>
      <c r="J10" s="8">
        <v>90.42</v>
      </c>
      <c r="K10" s="8">
        <f t="shared" si="0"/>
        <v>90.42</v>
      </c>
    </row>
    <row r="11" spans="1:11" x14ac:dyDescent="0.25">
      <c r="B11" s="6" t="s">
        <v>161</v>
      </c>
      <c r="C11" s="6">
        <v>1965</v>
      </c>
      <c r="D11" s="6" t="s">
        <v>18</v>
      </c>
      <c r="E11" s="8">
        <v>83.83</v>
      </c>
      <c r="F11" s="8">
        <v>0</v>
      </c>
      <c r="G11" s="8">
        <v>0</v>
      </c>
      <c r="H11" s="8">
        <v>0</v>
      </c>
      <c r="I11" s="8">
        <v>0</v>
      </c>
      <c r="J11" s="8">
        <v>83.83</v>
      </c>
      <c r="K11" s="8">
        <f t="shared" si="0"/>
        <v>83.83</v>
      </c>
    </row>
    <row r="12" spans="1:11" x14ac:dyDescent="0.25">
      <c r="B12" s="6" t="s">
        <v>159</v>
      </c>
      <c r="C12" s="6">
        <v>1977</v>
      </c>
      <c r="D12" s="6" t="s">
        <v>20</v>
      </c>
      <c r="E12" s="8">
        <v>0</v>
      </c>
      <c r="F12" s="8">
        <v>80.7</v>
      </c>
      <c r="G12" s="8">
        <v>0</v>
      </c>
      <c r="H12" s="8">
        <v>0</v>
      </c>
      <c r="I12" s="8">
        <v>0</v>
      </c>
      <c r="J12" s="8">
        <v>80.7</v>
      </c>
      <c r="K12" s="8">
        <f t="shared" si="0"/>
        <v>80.7</v>
      </c>
    </row>
    <row r="13" spans="1:11" x14ac:dyDescent="0.25">
      <c r="E13" s="8"/>
      <c r="F13" s="8"/>
      <c r="G13" s="8"/>
      <c r="H13" s="8"/>
      <c r="I13" s="8"/>
      <c r="J13" s="8"/>
    </row>
    <row r="14" spans="1:11" x14ac:dyDescent="0.25">
      <c r="E14" s="8"/>
      <c r="F14" s="8"/>
      <c r="G14" s="8"/>
      <c r="H14" s="8"/>
      <c r="I14" s="8"/>
      <c r="J14" s="8"/>
    </row>
    <row r="15" spans="1:11" x14ac:dyDescent="0.25">
      <c r="E15" s="8"/>
      <c r="F15" s="8"/>
      <c r="G15" s="8"/>
      <c r="H15" s="8"/>
      <c r="I15" s="8"/>
      <c r="J15" s="8"/>
    </row>
    <row r="16" spans="1:11" x14ac:dyDescent="0.25">
      <c r="E16" s="8"/>
      <c r="F16" s="8"/>
      <c r="G16" s="8"/>
      <c r="H16" s="8"/>
      <c r="I16" s="8"/>
      <c r="J16" s="8"/>
    </row>
    <row r="17" spans="5:10" x14ac:dyDescent="0.25">
      <c r="E17" s="8"/>
      <c r="F17" s="8"/>
      <c r="G17" s="8"/>
      <c r="H17" s="8"/>
      <c r="I17" s="8"/>
      <c r="J17" s="8"/>
    </row>
    <row r="18" spans="5:10" x14ac:dyDescent="0.25">
      <c r="E18" s="8"/>
      <c r="F18" s="8"/>
      <c r="G18" s="8"/>
      <c r="H18" s="8"/>
      <c r="I18" s="8"/>
      <c r="J18" s="8"/>
    </row>
    <row r="19" spans="5:10" x14ac:dyDescent="0.25">
      <c r="E19" s="8"/>
      <c r="F19" s="8"/>
      <c r="G19" s="8"/>
      <c r="H19" s="8"/>
      <c r="I19" s="8"/>
      <c r="J19" s="8"/>
    </row>
    <row r="20" spans="5:10" x14ac:dyDescent="0.25">
      <c r="G20" s="8"/>
      <c r="H20" s="8"/>
      <c r="I20" s="8"/>
      <c r="J20" s="8"/>
    </row>
    <row r="21" spans="5:10" x14ac:dyDescent="0.25">
      <c r="G21" s="8"/>
      <c r="H21" s="8"/>
      <c r="I21" s="8"/>
      <c r="J21" s="8"/>
    </row>
    <row r="22" spans="5:10" x14ac:dyDescent="0.25">
      <c r="G22" s="8"/>
      <c r="H22" s="8"/>
      <c r="I22" s="8"/>
      <c r="J22" s="8"/>
    </row>
    <row r="23" spans="5:10" x14ac:dyDescent="0.25">
      <c r="G23" s="8"/>
      <c r="H23" s="8"/>
      <c r="I23" s="8"/>
      <c r="J23" s="8"/>
    </row>
    <row r="24" spans="5:10" x14ac:dyDescent="0.25">
      <c r="G24" s="8"/>
      <c r="H24" s="8"/>
      <c r="I24" s="8"/>
      <c r="J24" s="8"/>
    </row>
    <row r="25" spans="5:10" x14ac:dyDescent="0.25">
      <c r="G25" s="8"/>
      <c r="H25" s="8"/>
      <c r="I25" s="8"/>
      <c r="J25" s="8"/>
    </row>
    <row r="26" spans="5:10" x14ac:dyDescent="0.25">
      <c r="G26" s="8"/>
      <c r="H26" s="8"/>
      <c r="I26" s="8"/>
    </row>
    <row r="27" spans="5:10" x14ac:dyDescent="0.25">
      <c r="G27" s="8"/>
      <c r="H27" s="8"/>
      <c r="I27" s="8"/>
    </row>
    <row r="28" spans="5:10" x14ac:dyDescent="0.25">
      <c r="G28" s="8"/>
      <c r="H28" s="8"/>
      <c r="I28" s="8"/>
    </row>
    <row r="29" spans="5:10" x14ac:dyDescent="0.25">
      <c r="G29" s="8"/>
      <c r="H29" s="8"/>
      <c r="I29" s="8"/>
    </row>
    <row r="30" spans="5:10" x14ac:dyDescent="0.25">
      <c r="G30" s="8"/>
      <c r="H30" s="8"/>
      <c r="I30" s="8"/>
    </row>
  </sheetData>
  <sortState ref="A2:K11">
    <sortCondition descending="1" ref="K2:K11"/>
  </sortState>
  <phoneticPr fontId="5" type="noConversion"/>
  <pageMargins left="0.7" right="0.7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м осн</vt:lpstr>
      <vt:lpstr>ж осн</vt:lpstr>
      <vt:lpstr>м доп</vt:lpstr>
      <vt:lpstr>ж доп</vt:lpstr>
      <vt:lpstr>12 лет и мл (&gt;=2014)</vt:lpstr>
      <vt:lpstr>м конькист</vt:lpstr>
      <vt:lpstr>м классист</vt:lpstr>
      <vt:lpstr>ж конькист</vt:lpstr>
      <vt:lpstr>ж классист</vt:lpstr>
      <vt:lpstr>m_cl</vt:lpstr>
      <vt:lpstr>Rating</vt:lpstr>
      <vt:lpstr>w_cl</vt:lpstr>
      <vt:lpstr>w_free</vt:lpstr>
    </vt:vector>
  </TitlesOfParts>
  <Company>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Gavrilov, Alexander</dc:creator>
  <cp:lastModifiedBy>Александр Гаврилов</cp:lastModifiedBy>
  <dcterms:created xsi:type="dcterms:W3CDTF">2014-08-29T13:21:17Z</dcterms:created>
  <dcterms:modified xsi:type="dcterms:W3CDTF">2026-02-05T19:44:45Z</dcterms:modified>
</cp:coreProperties>
</file>