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AV\СК Ромашково\2024\2024_Night Cup\Рейтинги\"/>
    </mc:Choice>
  </mc:AlternateContent>
  <bookViews>
    <workbookView xWindow="0" yWindow="0" windowWidth="14370" windowHeight="8325"/>
  </bookViews>
  <sheets>
    <sheet name="м осн" sheetId="7" r:id="rId1"/>
    <sheet name="ж осн" sheetId="9" r:id="rId2"/>
    <sheet name="м доп" sheetId="10" r:id="rId3"/>
    <sheet name="ж доп" sheetId="12" r:id="rId4"/>
    <sheet name="12 лет и мл (&gt;=2012)" sheetId="14" r:id="rId5"/>
    <sheet name="м конькист" sheetId="15" r:id="rId6"/>
    <sheet name="м классист" sheetId="16" r:id="rId7"/>
    <sheet name="ж конькист" sheetId="17" r:id="rId8"/>
    <sheet name="ж классист" sheetId="18" r:id="rId9"/>
  </sheets>
  <definedNames>
    <definedName name="m_cl">'м классист'!$B$1:$K$1</definedName>
    <definedName name="Rating">'м конькист'!$B$1:$K$1</definedName>
    <definedName name="w_cl">'ж классист'!$B$1:$K$1</definedName>
    <definedName name="w_free">'ж конькист'!$B$1:$K$1</definedName>
  </definedNames>
  <calcPr calcId="162913"/>
</workbook>
</file>

<file path=xl/calcChain.xml><?xml version="1.0" encoding="utf-8"?>
<calcChain xmlns="http://schemas.openxmlformats.org/spreadsheetml/2006/main">
  <c r="K101" i="15" l="1"/>
  <c r="L101" i="15"/>
  <c r="K102" i="15"/>
  <c r="L102" i="15"/>
  <c r="K103" i="15"/>
  <c r="L103" i="15"/>
  <c r="K104" i="15"/>
  <c r="L104" i="15"/>
  <c r="K105" i="15"/>
  <c r="L105" i="15"/>
  <c r="K106" i="15"/>
  <c r="L106" i="15"/>
  <c r="A12" i="14"/>
  <c r="A13" i="14" s="1"/>
  <c r="A4" i="14"/>
  <c r="A5" i="14" s="1"/>
  <c r="A6" i="14" s="1"/>
  <c r="A7" i="14" s="1"/>
  <c r="A3" i="14"/>
  <c r="K7" i="14"/>
  <c r="L7" i="14"/>
  <c r="K12" i="14"/>
  <c r="L12" i="14"/>
  <c r="K13" i="14"/>
  <c r="L13" i="14"/>
  <c r="K3" i="14"/>
  <c r="L3" i="14"/>
  <c r="K2" i="14"/>
  <c r="L2" i="14"/>
  <c r="K4" i="14"/>
  <c r="L4" i="14"/>
  <c r="K5" i="14"/>
  <c r="L5" i="14"/>
  <c r="K6" i="14"/>
  <c r="L6" i="14"/>
  <c r="A4" i="16"/>
  <c r="A5" i="16"/>
  <c r="A6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" i="16"/>
  <c r="K28" i="16"/>
  <c r="L28" i="16"/>
  <c r="K29" i="16"/>
  <c r="L29" i="16"/>
  <c r="K30" i="16"/>
  <c r="L30" i="16"/>
  <c r="K31" i="16"/>
  <c r="L31" i="16"/>
  <c r="K32" i="16"/>
  <c r="L32" i="16"/>
  <c r="K33" i="16"/>
  <c r="L33" i="16"/>
  <c r="K5" i="18"/>
  <c r="L5" i="18"/>
  <c r="K6" i="18"/>
  <c r="L6" i="18"/>
  <c r="A4" i="18"/>
  <c r="A5" i="18" s="1"/>
  <c r="A6" i="18" s="1"/>
  <c r="A3" i="18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" i="12"/>
  <c r="K2" i="12"/>
  <c r="L2" i="12"/>
  <c r="K3" i="12"/>
  <c r="L3" i="12"/>
  <c r="K13" i="12"/>
  <c r="L13" i="12"/>
  <c r="K15" i="12"/>
  <c r="L15" i="12"/>
  <c r="K29" i="12"/>
  <c r="L29" i="12"/>
  <c r="A4" i="10"/>
  <c r="A5" i="10"/>
  <c r="A6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3" i="10"/>
  <c r="K121" i="10"/>
  <c r="L121" i="10"/>
  <c r="K111" i="10"/>
  <c r="L111" i="10"/>
  <c r="K112" i="10"/>
  <c r="L112" i="10"/>
  <c r="K124" i="10"/>
  <c r="L124" i="10"/>
  <c r="K113" i="10"/>
  <c r="L113" i="10"/>
  <c r="K125" i="10"/>
  <c r="L125" i="10"/>
  <c r="K114" i="10"/>
  <c r="L114" i="10"/>
  <c r="K118" i="10"/>
  <c r="L118" i="10"/>
  <c r="K116" i="10"/>
  <c r="L116" i="10"/>
  <c r="K127" i="10"/>
  <c r="L127" i="10"/>
  <c r="K120" i="10"/>
  <c r="L120" i="10"/>
  <c r="K119" i="10"/>
  <c r="L119" i="10"/>
  <c r="K110" i="10"/>
  <c r="L110" i="10"/>
  <c r="K123" i="10"/>
  <c r="L123" i="10"/>
  <c r="K80" i="10"/>
  <c r="L80" i="10"/>
  <c r="K76" i="10"/>
  <c r="L76" i="10"/>
  <c r="K38" i="10"/>
  <c r="L38" i="10"/>
  <c r="K22" i="10"/>
  <c r="L22" i="10"/>
  <c r="K54" i="10"/>
  <c r="L54" i="10"/>
  <c r="K63" i="10"/>
  <c r="L63" i="10"/>
  <c r="K66" i="10"/>
  <c r="L66" i="10"/>
  <c r="K42" i="10"/>
  <c r="L42" i="10"/>
  <c r="K68" i="10"/>
  <c r="L68" i="10"/>
  <c r="K74" i="10"/>
  <c r="L74" i="10"/>
  <c r="K75" i="10"/>
  <c r="L75" i="10"/>
  <c r="K83" i="10"/>
  <c r="L83" i="10"/>
  <c r="K84" i="10"/>
  <c r="L84" i="10"/>
  <c r="K94" i="10"/>
  <c r="L94" i="10"/>
  <c r="K103" i="10"/>
  <c r="L103" i="10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" i="9"/>
  <c r="K2" i="9"/>
  <c r="L2" i="9"/>
  <c r="K5" i="9"/>
  <c r="L5" i="9"/>
  <c r="K11" i="9"/>
  <c r="L11" i="9"/>
  <c r="K17" i="9"/>
  <c r="L17" i="9"/>
  <c r="K29" i="9"/>
  <c r="L29" i="9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3" i="17"/>
  <c r="K24" i="17"/>
  <c r="L24" i="17"/>
  <c r="K25" i="17"/>
  <c r="L25" i="17"/>
  <c r="K26" i="17"/>
  <c r="L26" i="17"/>
  <c r="K27" i="17"/>
  <c r="L27" i="1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K49" i="7"/>
  <c r="L49" i="7"/>
  <c r="K57" i="7"/>
  <c r="L57" i="7"/>
  <c r="K39" i="7"/>
  <c r="L39" i="7"/>
  <c r="K117" i="7"/>
  <c r="L117" i="7"/>
  <c r="K71" i="7"/>
  <c r="L71" i="7"/>
  <c r="K96" i="7"/>
  <c r="L96" i="7"/>
  <c r="K98" i="7"/>
  <c r="L98" i="7"/>
  <c r="K2" i="7"/>
  <c r="L2" i="7"/>
  <c r="K77" i="7"/>
  <c r="L77" i="7"/>
  <c r="K93" i="7"/>
  <c r="L93" i="7"/>
  <c r="K119" i="7"/>
  <c r="L119" i="7"/>
  <c r="K89" i="7"/>
  <c r="L89" i="7"/>
  <c r="K87" i="7"/>
  <c r="L87" i="7"/>
  <c r="K60" i="7"/>
  <c r="L60" i="7"/>
  <c r="K109" i="7"/>
  <c r="L109" i="7"/>
  <c r="K10" i="7"/>
  <c r="L10" i="7"/>
  <c r="K122" i="7"/>
  <c r="L122" i="7"/>
  <c r="K44" i="7"/>
  <c r="L44" i="7"/>
  <c r="K54" i="7"/>
  <c r="L54" i="7"/>
  <c r="K105" i="7"/>
  <c r="L105" i="7"/>
  <c r="K111" i="7"/>
  <c r="L111" i="7"/>
  <c r="K116" i="7"/>
  <c r="L116" i="7"/>
  <c r="K102" i="7"/>
  <c r="L102" i="7"/>
  <c r="K86" i="7"/>
  <c r="L86" i="7"/>
  <c r="K41" i="7"/>
  <c r="L41" i="7"/>
  <c r="K14" i="7"/>
  <c r="L14" i="7"/>
  <c r="K106" i="7"/>
  <c r="L106" i="7"/>
  <c r="K5" i="7"/>
  <c r="L5" i="7"/>
  <c r="K53" i="7"/>
  <c r="L53" i="7"/>
  <c r="K69" i="7"/>
  <c r="L69" i="7"/>
  <c r="K18" i="7"/>
  <c r="L18" i="7"/>
  <c r="K15" i="7"/>
  <c r="L15" i="7"/>
  <c r="K35" i="7"/>
  <c r="L35" i="7"/>
  <c r="K29" i="7"/>
  <c r="L29" i="7"/>
  <c r="K20" i="7"/>
  <c r="L20" i="7"/>
  <c r="K100" i="7"/>
  <c r="L100" i="7"/>
  <c r="K12" i="7"/>
  <c r="L12" i="7"/>
  <c r="K99" i="7"/>
  <c r="L99" i="7"/>
  <c r="K76" i="7"/>
  <c r="L76" i="7"/>
  <c r="K4" i="7"/>
  <c r="L4" i="7"/>
  <c r="K115" i="7"/>
  <c r="L115" i="7"/>
  <c r="K92" i="7"/>
  <c r="L92" i="7"/>
  <c r="K56" i="7"/>
  <c r="L56" i="7"/>
  <c r="K124" i="7"/>
  <c r="L124" i="7"/>
  <c r="K34" i="7"/>
  <c r="L34" i="7"/>
  <c r="K82" i="7"/>
  <c r="L82" i="7"/>
  <c r="K51" i="7"/>
  <c r="L51" i="7"/>
  <c r="K85" i="7"/>
  <c r="L85" i="7"/>
  <c r="K7" i="7"/>
  <c r="L7" i="7"/>
  <c r="K95" i="7"/>
  <c r="L95" i="7"/>
  <c r="K52" i="7"/>
  <c r="L52" i="7"/>
  <c r="K31" i="7"/>
  <c r="L31" i="7"/>
  <c r="K37" i="7"/>
  <c r="L37" i="7"/>
  <c r="K25" i="7"/>
  <c r="L25" i="7"/>
  <c r="K28" i="7"/>
  <c r="L28" i="7"/>
  <c r="K33" i="7"/>
  <c r="L33" i="7"/>
  <c r="K63" i="7"/>
  <c r="L63" i="7"/>
  <c r="K65" i="7"/>
  <c r="L65" i="7"/>
  <c r="K24" i="7"/>
  <c r="L24" i="7"/>
  <c r="K17" i="7"/>
  <c r="L17" i="7"/>
  <c r="K43" i="7"/>
  <c r="L43" i="7"/>
  <c r="K26" i="7"/>
  <c r="L26" i="7"/>
  <c r="K13" i="7"/>
  <c r="L13" i="7"/>
  <c r="K55" i="7"/>
  <c r="L55" i="7"/>
  <c r="K32" i="7"/>
  <c r="L32" i="7"/>
  <c r="K123" i="7"/>
  <c r="L123" i="7"/>
  <c r="K8" i="7"/>
  <c r="L8" i="7"/>
  <c r="K112" i="7"/>
  <c r="L112" i="7"/>
  <c r="K50" i="7"/>
  <c r="L50" i="7"/>
  <c r="K40" i="7"/>
  <c r="L40" i="7"/>
  <c r="K121" i="7"/>
  <c r="L121" i="7"/>
  <c r="K103" i="7"/>
  <c r="L103" i="7"/>
  <c r="K45" i="7"/>
  <c r="L45" i="7"/>
  <c r="K73" i="7"/>
  <c r="L73" i="7"/>
  <c r="K27" i="7"/>
  <c r="L27" i="7"/>
  <c r="K6" i="7"/>
  <c r="L6" i="7"/>
  <c r="K23" i="7"/>
  <c r="L23" i="7"/>
  <c r="K79" i="7"/>
  <c r="L79" i="7"/>
  <c r="K36" i="7"/>
  <c r="L36" i="7"/>
  <c r="K30" i="7"/>
  <c r="L30" i="7"/>
  <c r="K38" i="7"/>
  <c r="L38" i="7"/>
  <c r="K84" i="7"/>
  <c r="L84" i="7"/>
  <c r="K127" i="7"/>
  <c r="L127" i="7"/>
  <c r="K16" i="7"/>
  <c r="L16" i="7"/>
  <c r="K46" i="7"/>
  <c r="L46" i="7"/>
  <c r="K120" i="7"/>
  <c r="L120" i="7"/>
  <c r="K97" i="7"/>
  <c r="L97" i="7"/>
  <c r="K58" i="7"/>
  <c r="L58" i="7"/>
  <c r="K48" i="7"/>
  <c r="L48" i="7"/>
  <c r="K118" i="7"/>
  <c r="L118" i="7"/>
  <c r="K42" i="7"/>
  <c r="L42" i="7"/>
  <c r="K113" i="7"/>
  <c r="L113" i="7"/>
  <c r="K80" i="7"/>
  <c r="L80" i="7"/>
  <c r="K81" i="7"/>
  <c r="L81" i="7"/>
  <c r="K62" i="7"/>
  <c r="L62" i="7"/>
  <c r="K72" i="7"/>
  <c r="L72" i="7"/>
  <c r="K74" i="7"/>
  <c r="L74" i="7"/>
  <c r="K75" i="7"/>
  <c r="L75" i="7"/>
  <c r="K110" i="7"/>
  <c r="L110" i="7"/>
  <c r="K125" i="7"/>
  <c r="L125" i="7"/>
  <c r="K101" i="7"/>
  <c r="L101" i="7"/>
  <c r="K59" i="7"/>
  <c r="L59" i="7"/>
  <c r="K67" i="7"/>
  <c r="L67" i="7"/>
  <c r="K66" i="7"/>
  <c r="L66" i="7"/>
  <c r="K126" i="7"/>
  <c r="L126" i="7"/>
  <c r="K94" i="7"/>
  <c r="L94" i="7"/>
  <c r="K68" i="7"/>
  <c r="L68" i="7"/>
  <c r="K61" i="7"/>
  <c r="L61" i="7"/>
  <c r="K107" i="7"/>
  <c r="L107" i="7"/>
  <c r="K78" i="7"/>
  <c r="L78" i="7"/>
  <c r="K19" i="7"/>
  <c r="L19" i="7"/>
  <c r="K83" i="7"/>
  <c r="L83" i="7"/>
  <c r="K91" i="7"/>
  <c r="L91" i="7"/>
  <c r="K22" i="7"/>
  <c r="L22" i="7"/>
  <c r="K21" i="7"/>
  <c r="L21" i="7"/>
  <c r="K3" i="7"/>
  <c r="L3" i="7"/>
  <c r="K47" i="7"/>
  <c r="L47" i="7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3" i="15"/>
  <c r="K11" i="14" l="1"/>
  <c r="L11" i="14"/>
  <c r="K9" i="12"/>
  <c r="L9" i="12"/>
  <c r="K18" i="12"/>
  <c r="L18" i="12"/>
  <c r="K22" i="12"/>
  <c r="L22" i="12"/>
  <c r="K31" i="12"/>
  <c r="L31" i="12"/>
  <c r="K9" i="10"/>
  <c r="L9" i="10"/>
  <c r="K55" i="10"/>
  <c r="L55" i="10"/>
  <c r="K79" i="10"/>
  <c r="L79" i="10"/>
  <c r="K21" i="10"/>
  <c r="L21" i="10"/>
  <c r="K89" i="10"/>
  <c r="L89" i="10"/>
  <c r="K91" i="10"/>
  <c r="L91" i="10"/>
  <c r="K104" i="10"/>
  <c r="L104" i="10"/>
  <c r="K108" i="10"/>
  <c r="L108" i="10"/>
  <c r="K12" i="10"/>
  <c r="L12" i="10"/>
  <c r="K3" i="18"/>
  <c r="L3" i="18"/>
  <c r="K4" i="18"/>
  <c r="L4" i="18"/>
  <c r="K14" i="9"/>
  <c r="L14" i="9"/>
  <c r="K16" i="9"/>
  <c r="L16" i="9"/>
  <c r="K26" i="9"/>
  <c r="L26" i="9"/>
  <c r="K31" i="9"/>
  <c r="L31" i="9"/>
  <c r="K22" i="17"/>
  <c r="L22" i="17"/>
  <c r="K23" i="17"/>
  <c r="L23" i="17"/>
  <c r="K23" i="16"/>
  <c r="L23" i="16"/>
  <c r="K24" i="16"/>
  <c r="L24" i="16"/>
  <c r="K25" i="16"/>
  <c r="L25" i="16"/>
  <c r="K26" i="16"/>
  <c r="L26" i="16"/>
  <c r="K27" i="16"/>
  <c r="L27" i="16"/>
  <c r="K64" i="7"/>
  <c r="L64" i="7"/>
  <c r="K108" i="7"/>
  <c r="L108" i="7"/>
  <c r="K95" i="15"/>
  <c r="L95" i="15"/>
  <c r="K97" i="15"/>
  <c r="L97" i="15"/>
  <c r="K96" i="15"/>
  <c r="L96" i="15"/>
  <c r="K98" i="15"/>
  <c r="L98" i="15"/>
  <c r="K99" i="15"/>
  <c r="L99" i="15"/>
  <c r="K100" i="15"/>
  <c r="L100" i="15"/>
  <c r="L2" i="18"/>
  <c r="L3" i="17"/>
  <c r="L4" i="17"/>
  <c r="L9" i="17"/>
  <c r="L5" i="17"/>
  <c r="L7" i="17"/>
  <c r="L2" i="17"/>
  <c r="L13" i="17"/>
  <c r="L6" i="17"/>
  <c r="L14" i="17"/>
  <c r="L11" i="17"/>
  <c r="L10" i="17"/>
  <c r="L8" i="17"/>
  <c r="L15" i="17"/>
  <c r="L12" i="17"/>
  <c r="L16" i="17"/>
  <c r="L17" i="17"/>
  <c r="L18" i="17"/>
  <c r="L19" i="17"/>
  <c r="L20" i="17"/>
  <c r="L21" i="17"/>
  <c r="L3" i="16"/>
  <c r="L7" i="16"/>
  <c r="L5" i="16"/>
  <c r="L6" i="16"/>
  <c r="L2" i="16"/>
  <c r="L9" i="16"/>
  <c r="L4" i="16"/>
  <c r="L8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8" i="15"/>
  <c r="L6" i="15"/>
  <c r="L7" i="15"/>
  <c r="L3" i="15"/>
  <c r="L19" i="15"/>
  <c r="L5" i="15"/>
  <c r="L21" i="15"/>
  <c r="L12" i="15"/>
  <c r="L2" i="15"/>
  <c r="L4" i="15"/>
  <c r="L31" i="15"/>
  <c r="L34" i="15"/>
  <c r="L15" i="15"/>
  <c r="L14" i="15"/>
  <c r="L18" i="15"/>
  <c r="L17" i="15"/>
  <c r="L36" i="15"/>
  <c r="L22" i="15"/>
  <c r="L25" i="15"/>
  <c r="L26" i="15"/>
  <c r="L9" i="15"/>
  <c r="L23" i="15"/>
  <c r="L24" i="15"/>
  <c r="L11" i="15"/>
  <c r="L30" i="15"/>
  <c r="L32" i="15"/>
  <c r="L16" i="15"/>
  <c r="L27" i="15"/>
  <c r="L10" i="15"/>
  <c r="L13" i="15"/>
  <c r="L20" i="15"/>
  <c r="L39" i="15"/>
  <c r="L46" i="15"/>
  <c r="L42" i="15"/>
  <c r="L28" i="15"/>
  <c r="L29" i="15"/>
  <c r="L33" i="15"/>
  <c r="L35" i="15"/>
  <c r="L37" i="15"/>
  <c r="L38" i="15"/>
  <c r="L40" i="15"/>
  <c r="L41" i="15"/>
  <c r="L43" i="15"/>
  <c r="L55" i="15"/>
  <c r="L44" i="15"/>
  <c r="L45" i="15"/>
  <c r="L47" i="15"/>
  <c r="L48" i="15"/>
  <c r="L49" i="15"/>
  <c r="L50" i="15"/>
  <c r="L51" i="15"/>
  <c r="L52" i="15"/>
  <c r="L53" i="15"/>
  <c r="L54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7" i="12"/>
  <c r="L5" i="12"/>
  <c r="L16" i="12"/>
  <c r="L10" i="12"/>
  <c r="L6" i="12"/>
  <c r="L14" i="12"/>
  <c r="L11" i="12"/>
  <c r="L4" i="12"/>
  <c r="L17" i="12"/>
  <c r="L12" i="12"/>
  <c r="L19" i="12"/>
  <c r="L20" i="12"/>
  <c r="L21" i="12"/>
  <c r="L23" i="12"/>
  <c r="L24" i="12"/>
  <c r="L25" i="12"/>
  <c r="L26" i="12"/>
  <c r="L27" i="12"/>
  <c r="L28" i="12"/>
  <c r="L30" i="12"/>
  <c r="L32" i="12"/>
  <c r="L8" i="12"/>
  <c r="L2" i="10"/>
  <c r="L97" i="10"/>
  <c r="L96" i="10"/>
  <c r="L28" i="10"/>
  <c r="L90" i="10"/>
  <c r="L19" i="10"/>
  <c r="L46" i="10"/>
  <c r="L5" i="10"/>
  <c r="L115" i="10"/>
  <c r="L92" i="10"/>
  <c r="L117" i="10"/>
  <c r="L73" i="10"/>
  <c r="L20" i="10"/>
  <c r="L126" i="10"/>
  <c r="L35" i="10"/>
  <c r="L18" i="10"/>
  <c r="L27" i="10"/>
  <c r="L16" i="10"/>
  <c r="L26" i="10"/>
  <c r="L4" i="10"/>
  <c r="L23" i="10"/>
  <c r="L49" i="10"/>
  <c r="L15" i="10"/>
  <c r="L122" i="10"/>
  <c r="L13" i="10"/>
  <c r="L52" i="10"/>
  <c r="L8" i="10"/>
  <c r="L29" i="10"/>
  <c r="L50" i="10"/>
  <c r="L17" i="10"/>
  <c r="L44" i="10"/>
  <c r="L37" i="10"/>
  <c r="L53" i="10"/>
  <c r="L34" i="10"/>
  <c r="L39" i="10"/>
  <c r="L40" i="10"/>
  <c r="L48" i="10"/>
  <c r="L24" i="10"/>
  <c r="L25" i="10"/>
  <c r="L33" i="10"/>
  <c r="L31" i="10"/>
  <c r="L32" i="10"/>
  <c r="L45" i="10"/>
  <c r="L47" i="10"/>
  <c r="L51" i="10"/>
  <c r="L41" i="10"/>
  <c r="L56" i="10"/>
  <c r="L58" i="10"/>
  <c r="L60" i="10"/>
  <c r="L69" i="10"/>
  <c r="L61" i="10"/>
  <c r="L62" i="10"/>
  <c r="L57" i="10"/>
  <c r="L65" i="10"/>
  <c r="L67" i="10"/>
  <c r="L70" i="10"/>
  <c r="L64" i="10"/>
  <c r="L72" i="10"/>
  <c r="L77" i="10"/>
  <c r="L78" i="10"/>
  <c r="L81" i="10"/>
  <c r="L82" i="10"/>
  <c r="L85" i="10"/>
  <c r="L86" i="10"/>
  <c r="L87" i="10"/>
  <c r="L93" i="10"/>
  <c r="L71" i="10"/>
  <c r="L98" i="10"/>
  <c r="L99" i="10"/>
  <c r="L100" i="10"/>
  <c r="L101" i="10"/>
  <c r="L102" i="10"/>
  <c r="L107" i="10"/>
  <c r="L109" i="10"/>
  <c r="L6" i="10"/>
  <c r="L7" i="10"/>
  <c r="L3" i="10"/>
  <c r="L10" i="10"/>
  <c r="L106" i="10"/>
  <c r="L30" i="10"/>
  <c r="L14" i="10"/>
  <c r="L105" i="10"/>
  <c r="L59" i="10"/>
  <c r="L95" i="10"/>
  <c r="L36" i="10"/>
  <c r="L11" i="10"/>
  <c r="L88" i="10"/>
  <c r="L43" i="10"/>
  <c r="L4" i="9"/>
  <c r="L6" i="9"/>
  <c r="L12" i="9"/>
  <c r="L7" i="9"/>
  <c r="L10" i="9"/>
  <c r="L3" i="9"/>
  <c r="L18" i="9"/>
  <c r="L9" i="9"/>
  <c r="L20" i="9"/>
  <c r="L13" i="9"/>
  <c r="L19" i="9"/>
  <c r="L15" i="9"/>
  <c r="L21" i="9"/>
  <c r="L22" i="9"/>
  <c r="L23" i="9"/>
  <c r="L24" i="9"/>
  <c r="L25" i="9"/>
  <c r="L27" i="9"/>
  <c r="L28" i="9"/>
  <c r="L30" i="9"/>
  <c r="L32" i="9"/>
  <c r="L8" i="9"/>
  <c r="L11" i="7"/>
  <c r="L70" i="7"/>
  <c r="L88" i="7"/>
  <c r="L90" i="7"/>
  <c r="L104" i="7"/>
  <c r="L114" i="7"/>
  <c r="L9" i="7"/>
  <c r="K73" i="10" l="1"/>
  <c r="K15" i="10"/>
  <c r="K32" i="10"/>
  <c r="K52" i="10"/>
  <c r="K2" i="10"/>
  <c r="K20" i="10"/>
  <c r="K44" i="10"/>
  <c r="K62" i="10"/>
  <c r="K78" i="10"/>
  <c r="K81" i="10"/>
  <c r="K98" i="10"/>
  <c r="K100" i="10"/>
  <c r="K6" i="10"/>
  <c r="K3" i="10"/>
  <c r="K43" i="10"/>
  <c r="K12" i="12"/>
  <c r="K19" i="12"/>
  <c r="K28" i="12"/>
  <c r="K2" i="18"/>
  <c r="K13" i="9"/>
  <c r="K15" i="9"/>
  <c r="K32" i="9"/>
  <c r="K20" i="17"/>
  <c r="K21" i="17"/>
  <c r="K17" i="16"/>
  <c r="K18" i="16"/>
  <c r="K19" i="16"/>
  <c r="K20" i="16"/>
  <c r="K21" i="16"/>
  <c r="K22" i="16"/>
  <c r="K70" i="7"/>
  <c r="K104" i="7"/>
  <c r="K86" i="15"/>
  <c r="K87" i="15"/>
  <c r="K88" i="15"/>
  <c r="K89" i="15"/>
  <c r="K90" i="15"/>
  <c r="K91" i="15"/>
  <c r="K92" i="15"/>
  <c r="K93" i="15"/>
  <c r="K94" i="15"/>
  <c r="K3" i="17"/>
  <c r="K4" i="17"/>
  <c r="K9" i="17"/>
  <c r="K5" i="17"/>
  <c r="K7" i="17"/>
  <c r="K2" i="17"/>
  <c r="K13" i="17"/>
  <c r="K6" i="17"/>
  <c r="K14" i="17"/>
  <c r="K11" i="17"/>
  <c r="K10" i="17"/>
  <c r="K8" i="17"/>
  <c r="K15" i="17"/>
  <c r="K12" i="17"/>
  <c r="K16" i="17"/>
  <c r="K17" i="17"/>
  <c r="K18" i="17"/>
  <c r="K19" i="17"/>
  <c r="K3" i="16"/>
  <c r="K7" i="16"/>
  <c r="K5" i="16"/>
  <c r="K6" i="16"/>
  <c r="K2" i="16"/>
  <c r="K9" i="16"/>
  <c r="K4" i="16"/>
  <c r="K8" i="16"/>
  <c r="K10" i="16"/>
  <c r="K11" i="16"/>
  <c r="K12" i="16"/>
  <c r="K13" i="16"/>
  <c r="K14" i="16"/>
  <c r="K15" i="16"/>
  <c r="K16" i="16"/>
  <c r="K8" i="15"/>
  <c r="K6" i="15"/>
  <c r="K7" i="15"/>
  <c r="K3" i="15"/>
  <c r="K19" i="15"/>
  <c r="K5" i="15"/>
  <c r="K21" i="15"/>
  <c r="K12" i="15"/>
  <c r="K2" i="15"/>
  <c r="K4" i="15"/>
  <c r="K31" i="15"/>
  <c r="K34" i="15"/>
  <c r="K15" i="15"/>
  <c r="K14" i="15"/>
  <c r="K18" i="15"/>
  <c r="K17" i="15"/>
  <c r="K36" i="15"/>
  <c r="K22" i="15"/>
  <c r="K25" i="15"/>
  <c r="K26" i="15"/>
  <c r="K9" i="15"/>
  <c r="K23" i="15"/>
  <c r="K24" i="15"/>
  <c r="K11" i="15"/>
  <c r="K30" i="15"/>
  <c r="K32" i="15"/>
  <c r="K16" i="15"/>
  <c r="K27" i="15"/>
  <c r="K10" i="15"/>
  <c r="K13" i="15"/>
  <c r="K20" i="15"/>
  <c r="K39" i="15"/>
  <c r="K46" i="15"/>
  <c r="K42" i="15"/>
  <c r="K28" i="15"/>
  <c r="K29" i="15"/>
  <c r="K33" i="15"/>
  <c r="K35" i="15"/>
  <c r="K37" i="15"/>
  <c r="K38" i="15"/>
  <c r="K40" i="15"/>
  <c r="K41" i="15"/>
  <c r="K43" i="15"/>
  <c r="K55" i="15"/>
  <c r="K44" i="15"/>
  <c r="K45" i="15"/>
  <c r="K47" i="15"/>
  <c r="K48" i="15"/>
  <c r="K49" i="15"/>
  <c r="K50" i="15"/>
  <c r="K51" i="15"/>
  <c r="K52" i="15"/>
  <c r="K53" i="15"/>
  <c r="K54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7" i="12"/>
  <c r="K5" i="12"/>
  <c r="K16" i="12"/>
  <c r="K10" i="12"/>
  <c r="K6" i="12"/>
  <c r="K14" i="12"/>
  <c r="K11" i="12"/>
  <c r="K4" i="12"/>
  <c r="K20" i="12"/>
  <c r="K21" i="12"/>
  <c r="K23" i="12"/>
  <c r="K24" i="12"/>
  <c r="K25" i="12"/>
  <c r="K26" i="12"/>
  <c r="K27" i="12"/>
  <c r="K30" i="12"/>
  <c r="K32" i="12"/>
  <c r="K8" i="12"/>
  <c r="K17" i="12"/>
  <c r="K96" i="10"/>
  <c r="K28" i="10"/>
  <c r="K90" i="10"/>
  <c r="K46" i="10"/>
  <c r="K115" i="10"/>
  <c r="K92" i="10"/>
  <c r="K117" i="10"/>
  <c r="K126" i="10"/>
  <c r="K35" i="10"/>
  <c r="K18" i="10"/>
  <c r="K27" i="10"/>
  <c r="K16" i="10"/>
  <c r="K26" i="10"/>
  <c r="K4" i="10"/>
  <c r="K23" i="10"/>
  <c r="K49" i="10"/>
  <c r="K13" i="10"/>
  <c r="K8" i="10"/>
  <c r="K29" i="10"/>
  <c r="K50" i="10"/>
  <c r="K17" i="10"/>
  <c r="K37" i="10"/>
  <c r="K53" i="10"/>
  <c r="K34" i="10"/>
  <c r="K39" i="10"/>
  <c r="K40" i="10"/>
  <c r="K48" i="10"/>
  <c r="K24" i="10"/>
  <c r="K25" i="10"/>
  <c r="K33" i="10"/>
  <c r="K31" i="10"/>
  <c r="K122" i="10"/>
  <c r="K45" i="10"/>
  <c r="K47" i="10"/>
  <c r="K51" i="10"/>
  <c r="K41" i="10"/>
  <c r="K19" i="10"/>
  <c r="K56" i="10"/>
  <c r="K58" i="10"/>
  <c r="K60" i="10"/>
  <c r="K69" i="10"/>
  <c r="K61" i="10"/>
  <c r="K57" i="10"/>
  <c r="K65" i="10"/>
  <c r="K67" i="10"/>
  <c r="K70" i="10"/>
  <c r="K64" i="10"/>
  <c r="K72" i="10"/>
  <c r="K77" i="10"/>
  <c r="K82" i="10"/>
  <c r="K85" i="10"/>
  <c r="K86" i="10"/>
  <c r="K87" i="10"/>
  <c r="K93" i="10"/>
  <c r="K71" i="10"/>
  <c r="K99" i="10"/>
  <c r="K101" i="10"/>
  <c r="K102" i="10"/>
  <c r="K107" i="10"/>
  <c r="K109" i="10"/>
  <c r="K7" i="10"/>
  <c r="K10" i="10"/>
  <c r="K106" i="10"/>
  <c r="K30" i="10"/>
  <c r="K14" i="10"/>
  <c r="K105" i="10"/>
  <c r="K59" i="10"/>
  <c r="K95" i="10"/>
  <c r="K36" i="10"/>
  <c r="K11" i="10"/>
  <c r="K88" i="10"/>
  <c r="K97" i="10"/>
  <c r="K5" i="10"/>
  <c r="K4" i="9"/>
  <c r="K6" i="9"/>
  <c r="K12" i="9"/>
  <c r="K7" i="9"/>
  <c r="K10" i="9"/>
  <c r="K18" i="9"/>
  <c r="K9" i="9"/>
  <c r="K20" i="9"/>
  <c r="K19" i="9"/>
  <c r="K21" i="9"/>
  <c r="K22" i="9"/>
  <c r="K23" i="9"/>
  <c r="K24" i="9"/>
  <c r="K25" i="9"/>
  <c r="K27" i="9"/>
  <c r="K28" i="9"/>
  <c r="K30" i="9"/>
  <c r="K8" i="9"/>
  <c r="K3" i="9"/>
  <c r="K11" i="7"/>
  <c r="K88" i="7"/>
  <c r="K90" i="7"/>
  <c r="K114" i="7"/>
  <c r="K9" i="7"/>
  <c r="A49" i="7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</calcChain>
</file>

<file path=xl/sharedStrings.xml><?xml version="1.0" encoding="utf-8"?>
<sst xmlns="http://schemas.openxmlformats.org/spreadsheetml/2006/main" count="1099" uniqueCount="225">
  <si>
    <t>Клуб</t>
  </si>
  <si>
    <t>Этап 1</t>
  </si>
  <si>
    <t>Этап 2</t>
  </si>
  <si>
    <t>Этап 3</t>
  </si>
  <si>
    <t>Этап 4</t>
  </si>
  <si>
    <t>Этап 5</t>
  </si>
  <si>
    <t>Место</t>
  </si>
  <si>
    <t>Очки за 4 лучших этапа (зачет Кубка)</t>
  </si>
  <si>
    <t>Год 
рождения</t>
  </si>
  <si>
    <t>Очки за все 
этапы</t>
  </si>
  <si>
    <t>Очки за все этапы</t>
  </si>
  <si>
    <t>Фамилия Имя</t>
  </si>
  <si>
    <t>Руженцев Илья</t>
  </si>
  <si>
    <t>Вязьма</t>
  </si>
  <si>
    <t>Кобызев Александр</t>
  </si>
  <si>
    <t>Ильин Алексей</t>
  </si>
  <si>
    <t>Лично</t>
  </si>
  <si>
    <t>Орлов Максим</t>
  </si>
  <si>
    <t>Горки-Х</t>
  </si>
  <si>
    <t>Сухов Виталий</t>
  </si>
  <si>
    <t>Шаропин Константин</t>
  </si>
  <si>
    <t>Дубровинский Сергей</t>
  </si>
  <si>
    <t>Химки</t>
  </si>
  <si>
    <t>Резников Илья</t>
  </si>
  <si>
    <t>HBFS</t>
  </si>
  <si>
    <t>Пешков Сергей</t>
  </si>
  <si>
    <t>Peshskirow</t>
  </si>
  <si>
    <t>Косов Денис</t>
  </si>
  <si>
    <t>Kosoff Club</t>
  </si>
  <si>
    <t>Арзуманов Сергей</t>
  </si>
  <si>
    <t>Ильвовский Дмитрий</t>
  </si>
  <si>
    <t>лично</t>
  </si>
  <si>
    <t>Маликов Андрей</t>
  </si>
  <si>
    <t>Кузнецов Андрей</t>
  </si>
  <si>
    <t>100km.ru</t>
  </si>
  <si>
    <t>Здор Вадим</t>
  </si>
  <si>
    <t>СК Ромашково</t>
  </si>
  <si>
    <t>Иванов Вячеслав</t>
  </si>
  <si>
    <t>Deviclub</t>
  </si>
  <si>
    <t>Рассохин Владимир</t>
  </si>
  <si>
    <t>Ковалко Кирилл</t>
  </si>
  <si>
    <t>Косов Степан</t>
  </si>
  <si>
    <t>Лесин Александр</t>
  </si>
  <si>
    <t>Журавлев Сергей</t>
  </si>
  <si>
    <t>Борисов Александр</t>
  </si>
  <si>
    <t>RRC Run Club</t>
  </si>
  <si>
    <t>Штрауб Ян</t>
  </si>
  <si>
    <t>OnSport</t>
  </si>
  <si>
    <t>Криворотов Герман</t>
  </si>
  <si>
    <t>з-д "Салют"</t>
  </si>
  <si>
    <t>Черных Игорь</t>
  </si>
  <si>
    <t>Кистенев Андрей</t>
  </si>
  <si>
    <t>Сорокин Иван</t>
  </si>
  <si>
    <t>Вернадка</t>
  </si>
  <si>
    <t>Иванов Алексей</t>
  </si>
  <si>
    <t>Дорофеев Сергей</t>
  </si>
  <si>
    <t>Голубок Антон</t>
  </si>
  <si>
    <t>Гудалов Андрей</t>
  </si>
  <si>
    <t>Альфа-Битца</t>
  </si>
  <si>
    <t>Автанеев Алексей</t>
  </si>
  <si>
    <t>Нерубенко Александр</t>
  </si>
  <si>
    <t>Климанов Александр</t>
  </si>
  <si>
    <t>Федоров Алексей</t>
  </si>
  <si>
    <t>ON Sports</t>
  </si>
  <si>
    <t>Брагин Иван</t>
  </si>
  <si>
    <t>БТ</t>
  </si>
  <si>
    <t>Брагин Владимир</t>
  </si>
  <si>
    <t>Френклах Яков</t>
  </si>
  <si>
    <t>Устенко Сергей</t>
  </si>
  <si>
    <t>Сергиев Посад</t>
  </si>
  <si>
    <t>Мащенко Александр</t>
  </si>
  <si>
    <t>Пожалов Александр</t>
  </si>
  <si>
    <t>MALEX SRB</t>
  </si>
  <si>
    <t>Тепцов Вячеслав</t>
  </si>
  <si>
    <t>parkrun Крылатское</t>
  </si>
  <si>
    <t>Смольянинов Андрей</t>
  </si>
  <si>
    <t>Corsac Sport Club</t>
  </si>
  <si>
    <t>Артемов Иван</t>
  </si>
  <si>
    <t>Альфа Битца</t>
  </si>
  <si>
    <t>Савенков Сергей</t>
  </si>
  <si>
    <t>МГТУ им.Баумана</t>
  </si>
  <si>
    <t>Березовский Денис</t>
  </si>
  <si>
    <t xml:space="preserve">Шевцов Виктор </t>
  </si>
  <si>
    <t>Полозов Роман</t>
  </si>
  <si>
    <t>Роголев Александр</t>
  </si>
  <si>
    <t>Бакушев Павел</t>
  </si>
  <si>
    <t>Коробов Александр</t>
  </si>
  <si>
    <t>НИКА</t>
  </si>
  <si>
    <t>Кудряшов Юрий</t>
  </si>
  <si>
    <t>Аэроклассика</t>
  </si>
  <si>
    <t>Омельченко Алексей</t>
  </si>
  <si>
    <t>Sport Project</t>
  </si>
  <si>
    <t>Ухачев Роман</t>
  </si>
  <si>
    <t>Какорников Максим</t>
  </si>
  <si>
    <t>Байменов Константин</t>
  </si>
  <si>
    <t>Лапшин Павел</t>
  </si>
  <si>
    <t>Медведев Александр</t>
  </si>
  <si>
    <t>Мартынов Александр</t>
  </si>
  <si>
    <t>Барвиха</t>
  </si>
  <si>
    <t>Роголев Ярослав</t>
  </si>
  <si>
    <t>Корнев Сергей</t>
  </si>
  <si>
    <t>Волков Константин</t>
  </si>
  <si>
    <t>ТК МГУ</t>
  </si>
  <si>
    <t>Борисов Дмитрий</t>
  </si>
  <si>
    <t>РОТЕК</t>
  </si>
  <si>
    <t>Декин Дмитрий</t>
  </si>
  <si>
    <t>Соловьев Александр</t>
  </si>
  <si>
    <t>Варламов Евгений</t>
  </si>
  <si>
    <t>Красный маяк</t>
  </si>
  <si>
    <t>Черняховский Михаил</t>
  </si>
  <si>
    <t>Волков Сергей</t>
  </si>
  <si>
    <t>Волков Федор</t>
  </si>
  <si>
    <t>ДЮСШ Акватикс</t>
  </si>
  <si>
    <t>Екатов Юрий</t>
  </si>
  <si>
    <t>Роголев Вадим</t>
  </si>
  <si>
    <t>Шварц Михаил</t>
  </si>
  <si>
    <t>Сакович Антон</t>
  </si>
  <si>
    <t>UniCredit Ski Team</t>
  </si>
  <si>
    <t>Кривенков Сергей</t>
  </si>
  <si>
    <t>Кучеренко Антон</t>
  </si>
  <si>
    <t>Андреев Валентин</t>
  </si>
  <si>
    <t>mesherskiservice</t>
  </si>
  <si>
    <t>Першиков Роман</t>
  </si>
  <si>
    <t>STOLYAROV TEAM</t>
  </si>
  <si>
    <t>Будник Александр</t>
  </si>
  <si>
    <t>Черных Максим</t>
  </si>
  <si>
    <t>Полозов Алексей</t>
  </si>
  <si>
    <t>Васильев Сергей</t>
  </si>
  <si>
    <t>Толкалин Юрий</t>
  </si>
  <si>
    <t>Морозов Дмитрий</t>
  </si>
  <si>
    <t>ОЛЛС</t>
  </si>
  <si>
    <t>Мурашов Ярослав</t>
  </si>
  <si>
    <t>Попова Мария</t>
  </si>
  <si>
    <t>Сорокина Мария</t>
  </si>
  <si>
    <t>МГУ</t>
  </si>
  <si>
    <t>Емельянова Ксения</t>
  </si>
  <si>
    <t>Тепцова Елена</t>
  </si>
  <si>
    <t>Рыбакова Елена</t>
  </si>
  <si>
    <t>Косова Дарья</t>
  </si>
  <si>
    <t>Сила-Новицкая Наталия</t>
  </si>
  <si>
    <t>Азарова Анастасия</t>
  </si>
  <si>
    <t>Косова Ольга</t>
  </si>
  <si>
    <t>Тепцова Дарья</t>
  </si>
  <si>
    <t>Екатова Людмила</t>
  </si>
  <si>
    <t>Волкова Анна</t>
  </si>
  <si>
    <t>Будник Юля</t>
  </si>
  <si>
    <t>Полозова Вероника</t>
  </si>
  <si>
    <t>Шишкина Марина</t>
  </si>
  <si>
    <t>Волкова Мария</t>
  </si>
  <si>
    <t>Мартынова Нина</t>
  </si>
  <si>
    <t>Волкова Людмила</t>
  </si>
  <si>
    <t>Азарова Юлия</t>
  </si>
  <si>
    <t>Волченкова Людмила</t>
  </si>
  <si>
    <t>Азарова Екатерина</t>
  </si>
  <si>
    <t>Новоселова Мария</t>
  </si>
  <si>
    <t>Лыжемышь</t>
  </si>
  <si>
    <t>Журавлева Екатерина</t>
  </si>
  <si>
    <t>Решетова Наталья</t>
  </si>
  <si>
    <t>Маслов Вадим</t>
  </si>
  <si>
    <t>Фомин Михаил</t>
  </si>
  <si>
    <t>Мангазея</t>
  </si>
  <si>
    <t>Калинин Олег</t>
  </si>
  <si>
    <t>Ориента-Тропа</t>
  </si>
  <si>
    <t>Палехов Алексей</t>
  </si>
  <si>
    <t>Terrasporta</t>
  </si>
  <si>
    <t>Кривенков Василий</t>
  </si>
  <si>
    <t>Таширев Максим</t>
  </si>
  <si>
    <t>Уралхим</t>
  </si>
  <si>
    <t>Скляревский Евгений</t>
  </si>
  <si>
    <t>Князев Михаил</t>
  </si>
  <si>
    <t>Гвардианс</t>
  </si>
  <si>
    <t>Цымбал Денис</t>
  </si>
  <si>
    <t>ТриКатлеты</t>
  </si>
  <si>
    <t>Морозов Владимир</t>
  </si>
  <si>
    <t>Сахоненко Алексей</t>
  </si>
  <si>
    <t>РГАУ-МСХА</t>
  </si>
  <si>
    <t>Журавлев Вячеслав</t>
  </si>
  <si>
    <t>Днепров Анатолий</t>
  </si>
  <si>
    <t>Сердюк Вадим</t>
  </si>
  <si>
    <t>НаСтарт</t>
  </si>
  <si>
    <t>Михайлин Александр</t>
  </si>
  <si>
    <t>Стариков Александр</t>
  </si>
  <si>
    <t>Калинин Лукьян</t>
  </si>
  <si>
    <t>Шиков Юрий</t>
  </si>
  <si>
    <t>Будашкин Михаил</t>
  </si>
  <si>
    <t>ProBiathlon</t>
  </si>
  <si>
    <t>Кардашев Юрий</t>
  </si>
  <si>
    <t>Манжосов</t>
  </si>
  <si>
    <t>Максимова Татьяна</t>
  </si>
  <si>
    <t>Хельдерт Елена</t>
  </si>
  <si>
    <t>Морозова Ирина</t>
  </si>
  <si>
    <t>Морозова Светлана</t>
  </si>
  <si>
    <t>Морозова Мария</t>
  </si>
  <si>
    <t>Этап 6</t>
  </si>
  <si>
    <t>Волков Антон</t>
  </si>
  <si>
    <t>Величкевич Геннадий</t>
  </si>
  <si>
    <t>NaStart</t>
  </si>
  <si>
    <t>Шведов Владимир</t>
  </si>
  <si>
    <t>Галкин Петр</t>
  </si>
  <si>
    <t>Герасимов Максим</t>
  </si>
  <si>
    <t>Ульянов Сергей</t>
  </si>
  <si>
    <t>Бородин Александр</t>
  </si>
  <si>
    <t>Феклистов Арсен</t>
  </si>
  <si>
    <t>Банковский Антон</t>
  </si>
  <si>
    <t>Ковалев Виталий</t>
  </si>
  <si>
    <t>Тер-Акопов Александр</t>
  </si>
  <si>
    <t>Ахметзянов Руслан</t>
  </si>
  <si>
    <t>КСО Хорошово</t>
  </si>
  <si>
    <t>Сидоров Андрей</t>
  </si>
  <si>
    <t>Гришин Юрий</t>
  </si>
  <si>
    <t>Габо</t>
  </si>
  <si>
    <t>Шафигуллин Тимур</t>
  </si>
  <si>
    <t>Тропа</t>
  </si>
  <si>
    <t>Серов Владимир</t>
  </si>
  <si>
    <t>СК Ромашково / ABST</t>
  </si>
  <si>
    <t>Шорин Максим</t>
  </si>
  <si>
    <t>Демещик Павел</t>
  </si>
  <si>
    <t>ТК МАИ</t>
  </si>
  <si>
    <t>Ширшиков Юрий</t>
  </si>
  <si>
    <t>Норкин Павел</t>
  </si>
  <si>
    <t>МПГУ</t>
  </si>
  <si>
    <t>Борисов Игорь</t>
  </si>
  <si>
    <t>Кирьянов Михаил</t>
  </si>
  <si>
    <t>Антохина Татьяна</t>
  </si>
  <si>
    <t>Каркашова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</si>
</sst>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2" applyFont="1" applyFill="1" applyAlignment="1">
      <alignment horizontal="right"/>
    </xf>
    <xf numFmtId="164" fontId="3" fillId="2" borderId="0" xfId="2" applyFont="1" applyFill="1" applyAlignment="1">
      <alignment wrapText="1"/>
    </xf>
    <xf numFmtId="164" fontId="4" fillId="2" borderId="0" xfId="2" applyFont="1" applyFill="1" applyAlignment="1">
      <alignment wrapText="1"/>
    </xf>
    <xf numFmtId="0" fontId="5" fillId="0" borderId="0" xfId="1"/>
    <xf numFmtId="164" fontId="1" fillId="0" borderId="0" xfId="2" applyFont="1"/>
    <xf numFmtId="164" fontId="5" fillId="0" borderId="0" xfId="2" applyFont="1"/>
    <xf numFmtId="0" fontId="6" fillId="0" borderId="0" xfId="0" applyFont="1" applyFill="1"/>
    <xf numFmtId="164" fontId="6" fillId="0" borderId="0" xfId="2" applyFont="1" applyFill="1"/>
    <xf numFmtId="164" fontId="7" fillId="0" borderId="0" xfId="2" applyFont="1" applyFill="1"/>
    <xf numFmtId="0" fontId="7" fillId="0" borderId="0" xfId="0" applyFont="1" applyFill="1"/>
    <xf numFmtId="0" fontId="1" fillId="0" borderId="0" xfId="0" applyFont="1"/>
    <xf numFmtId="164" fontId="9" fillId="0" borderId="0" xfId="2" applyFont="1" applyFill="1"/>
    <xf numFmtId="164" fontId="5" fillId="0" borderId="0" xfId="2" applyFont="1" applyFill="1"/>
    <xf numFmtId="0" fontId="5" fillId="0" borderId="0" xfId="1" applyFill="1"/>
    <xf numFmtId="164" fontId="1" fillId="0" borderId="0" xfId="2" applyFont="1" applyFill="1"/>
    <xf numFmtId="0" fontId="7" fillId="0" borderId="0" xfId="1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164" fontId="8" fillId="3" borderId="0" xfId="2" applyFont="1" applyFill="1" applyAlignment="1">
      <alignment horizontal="right"/>
    </xf>
    <xf numFmtId="164" fontId="8" fillId="3" borderId="0" xfId="2" applyFont="1" applyFill="1" applyAlignment="1">
      <alignment wrapText="1"/>
    </xf>
    <xf numFmtId="164" fontId="4" fillId="3" borderId="0" xfId="2" applyFont="1" applyFill="1" applyAlignment="1">
      <alignment wrapText="1"/>
    </xf>
    <xf numFmtId="0" fontId="6" fillId="0" borderId="0" xfId="0" applyFont="1"/>
    <xf numFmtId="164" fontId="6" fillId="0" borderId="0" xfId="2" applyFont="1"/>
    <xf numFmtId="164" fontId="7" fillId="0" borderId="0" xfId="2" applyFont="1"/>
    <xf numFmtId="0" fontId="8" fillId="2" borderId="0" xfId="0" applyFont="1" applyFill="1"/>
    <xf numFmtId="0" fontId="8" fillId="2" borderId="0" xfId="0" applyFont="1" applyFill="1" applyAlignment="1">
      <alignment wrapText="1"/>
    </xf>
    <xf numFmtId="164" fontId="8" fillId="2" borderId="0" xfId="2" applyFont="1" applyFill="1" applyAlignment="1">
      <alignment horizontal="right"/>
    </xf>
    <xf numFmtId="164" fontId="8" fillId="2" borderId="0" xfId="2" applyFont="1" applyFill="1" applyAlignment="1">
      <alignment wrapText="1"/>
    </xf>
    <xf numFmtId="0" fontId="0" fillId="0" borderId="0" xfId="0" applyFont="1" applyFill="1"/>
    <xf numFmtId="164" fontId="10" fillId="0" borderId="0" xfId="2" applyFont="1" applyFill="1"/>
    <xf numFmtId="0" fontId="1" fillId="0" borderId="0" xfId="1" applyFont="1" applyFill="1"/>
    <xf numFmtId="0" fontId="1" fillId="0" borderId="0" xfId="1" applyFont="1"/>
    <xf numFmtId="0" fontId="3" fillId="0" borderId="0" xfId="0" applyFont="1"/>
    <xf numFmtId="0" fontId="12" fillId="0" borderId="0" xfId="0" applyFont="1" applyFill="1"/>
    <xf numFmtId="164" fontId="12" fillId="0" borderId="0" xfId="2" applyFont="1" applyFill="1"/>
    <xf numFmtId="164" fontId="8" fillId="0" borderId="0" xfId="2" applyFont="1" applyFill="1"/>
    <xf numFmtId="164" fontId="3" fillId="0" borderId="0" xfId="2" applyFont="1"/>
    <xf numFmtId="0" fontId="3" fillId="0" borderId="0" xfId="1" applyFont="1"/>
    <xf numFmtId="0" fontId="11" fillId="0" borderId="0" xfId="0" applyFont="1"/>
    <xf numFmtId="0" fontId="12" fillId="0" borderId="0" xfId="0" applyFont="1"/>
    <xf numFmtId="164" fontId="12" fillId="0" borderId="0" xfId="2" applyFont="1"/>
    <xf numFmtId="164" fontId="8" fillId="0" borderId="0" xfId="2" applyFont="1"/>
  </cellXfs>
  <cellStyles count="3">
    <cellStyle name="Обычный" xfId="0" builtinId="0"/>
    <cellStyle name="Обычный_Rating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27"/>
  <sheetViews>
    <sheetView tabSelected="1" topLeftCell="A94" workbookViewId="0"/>
  </sheetViews>
  <sheetFormatPr defaultRowHeight="15" x14ac:dyDescent="0.25"/>
  <cols>
    <col min="1" max="1" width="9.140625" style="9"/>
    <col min="2" max="2" width="22" style="9" bestFit="1" customWidth="1"/>
    <col min="3" max="3" width="10.5703125" style="9" customWidth="1"/>
    <col min="4" max="4" width="9.42578125" style="9" customWidth="1"/>
    <col min="5" max="9" width="10.28515625" style="10" bestFit="1" customWidth="1"/>
    <col min="10" max="10" width="10.28515625" style="10" customWidth="1"/>
    <col min="11" max="11" width="11.85546875" style="10" bestFit="1" customWidth="1"/>
    <col min="12" max="12" width="15.42578125" style="10" customWidth="1"/>
    <col min="13" max="16384" width="9.140625" style="9"/>
  </cols>
  <sheetData>
    <row r="1" spans="1:12" ht="39" x14ac:dyDescent="0.25">
      <c r="A1" s="19" t="s">
        <v>6</v>
      </c>
      <c r="B1" s="19" t="s">
        <v>11</v>
      </c>
      <c r="C1" s="20" t="s">
        <v>8</v>
      </c>
      <c r="D1" s="19" t="s">
        <v>0</v>
      </c>
      <c r="E1" s="21" t="s">
        <v>1</v>
      </c>
      <c r="F1" s="21" t="s">
        <v>2</v>
      </c>
      <c r="G1" s="21" t="s">
        <v>3</v>
      </c>
      <c r="H1" s="21" t="s">
        <v>4</v>
      </c>
      <c r="I1" s="21" t="s">
        <v>5</v>
      </c>
      <c r="J1" s="21" t="s">
        <v>193</v>
      </c>
      <c r="K1" s="22" t="s">
        <v>9</v>
      </c>
      <c r="L1" s="23" t="s">
        <v>7</v>
      </c>
    </row>
    <row r="2" spans="1:12" s="36" customFormat="1" x14ac:dyDescent="0.25">
      <c r="A2" s="36">
        <v>1</v>
      </c>
      <c r="B2" s="36" t="s">
        <v>62</v>
      </c>
      <c r="C2" s="36">
        <v>1986</v>
      </c>
      <c r="D2" s="36" t="s">
        <v>63</v>
      </c>
      <c r="E2" s="37">
        <v>0</v>
      </c>
      <c r="F2" s="37">
        <v>130</v>
      </c>
      <c r="G2" s="37">
        <v>130</v>
      </c>
      <c r="H2" s="37">
        <v>130</v>
      </c>
      <c r="I2" s="37">
        <v>130</v>
      </c>
      <c r="J2" s="37">
        <v>0</v>
      </c>
      <c r="K2" s="38">
        <f>SUM(E2:J2)</f>
        <v>520</v>
      </c>
      <c r="L2" s="38">
        <f>LARGE($E2:$J2,1)+ LARGE($E2:$J2,2)+ LARGE($E2:$J2,3)+ LARGE($E2:$J2,4)</f>
        <v>520</v>
      </c>
    </row>
    <row r="3" spans="1:12" s="36" customFormat="1" x14ac:dyDescent="0.25">
      <c r="A3" s="36">
        <v>1</v>
      </c>
      <c r="B3" s="36" t="s">
        <v>120</v>
      </c>
      <c r="C3" s="36">
        <v>1975</v>
      </c>
      <c r="D3" s="36" t="s">
        <v>121</v>
      </c>
      <c r="E3" s="37">
        <v>130</v>
      </c>
      <c r="F3" s="37">
        <v>0</v>
      </c>
      <c r="G3" s="37">
        <v>130</v>
      </c>
      <c r="H3" s="37">
        <v>0</v>
      </c>
      <c r="I3" s="37">
        <v>130</v>
      </c>
      <c r="J3" s="37">
        <v>130</v>
      </c>
      <c r="K3" s="38">
        <f>SUM(E3:J3)</f>
        <v>520</v>
      </c>
      <c r="L3" s="38">
        <f>LARGE($E3:$J3,1)+ LARGE($E3:$J3,2)+ LARGE($E3:$J3,3)+ LARGE($E3:$J3,4)</f>
        <v>520</v>
      </c>
    </row>
    <row r="4" spans="1:12" s="36" customFormat="1" x14ac:dyDescent="0.25">
      <c r="A4" s="36">
        <f>A3+1</f>
        <v>2</v>
      </c>
      <c r="B4" s="36" t="s">
        <v>17</v>
      </c>
      <c r="C4" s="36">
        <v>1978</v>
      </c>
      <c r="D4" s="36" t="s">
        <v>18</v>
      </c>
      <c r="E4" s="37">
        <v>127.98</v>
      </c>
      <c r="F4" s="37">
        <v>103.63</v>
      </c>
      <c r="G4" s="37">
        <v>109.96</v>
      </c>
      <c r="H4" s="37">
        <v>128.82</v>
      </c>
      <c r="I4" s="37">
        <v>115.5</v>
      </c>
      <c r="J4" s="37">
        <v>111</v>
      </c>
      <c r="K4" s="38">
        <f>SUM(E4:J4)</f>
        <v>696.89</v>
      </c>
      <c r="L4" s="38">
        <f>LARGE($E4:$J4,1)+ LARGE($E4:$J4,2)+ LARGE($E4:$J4,3)+ LARGE($E4:$J4,4)</f>
        <v>483.3</v>
      </c>
    </row>
    <row r="5" spans="1:12" x14ac:dyDescent="0.25">
      <c r="A5" s="36">
        <f>A4+1</f>
        <v>3</v>
      </c>
      <c r="B5" s="36" t="s">
        <v>12</v>
      </c>
      <c r="C5" s="36">
        <v>1993</v>
      </c>
      <c r="D5" s="36" t="s">
        <v>13</v>
      </c>
      <c r="E5" s="37">
        <v>120</v>
      </c>
      <c r="F5" s="37">
        <v>120</v>
      </c>
      <c r="G5" s="37">
        <v>120</v>
      </c>
      <c r="H5" s="37">
        <v>120</v>
      </c>
      <c r="I5" s="37">
        <v>0</v>
      </c>
      <c r="J5" s="37">
        <v>120</v>
      </c>
      <c r="K5" s="38">
        <f>SUM(E5:J5)</f>
        <v>600</v>
      </c>
      <c r="L5" s="38">
        <f>LARGE($E5:$J5,1)+ LARGE($E5:$J5,2)+ LARGE($E5:$J5,3)+ LARGE($E5:$J5,4)</f>
        <v>480</v>
      </c>
    </row>
    <row r="6" spans="1:12" x14ac:dyDescent="0.25">
      <c r="A6" s="9">
        <f>A5+1</f>
        <v>4</v>
      </c>
      <c r="B6" s="9" t="s">
        <v>15</v>
      </c>
      <c r="C6" s="9">
        <v>1992</v>
      </c>
      <c r="D6" s="9" t="s">
        <v>16</v>
      </c>
      <c r="E6" s="10">
        <v>130</v>
      </c>
      <c r="F6" s="10">
        <v>106.25</v>
      </c>
      <c r="G6" s="10">
        <v>109.9</v>
      </c>
      <c r="H6" s="10">
        <v>110.2</v>
      </c>
      <c r="I6" s="10">
        <v>107.33</v>
      </c>
      <c r="J6" s="10">
        <v>128</v>
      </c>
      <c r="K6" s="11">
        <f>SUM(E6:J6)</f>
        <v>691.68</v>
      </c>
      <c r="L6" s="11">
        <f>LARGE($E6:$J6,1)+ LARGE($E6:$J6,2)+ LARGE($E6:$J6,3)+ LARGE($E6:$J6,4)</f>
        <v>478.1</v>
      </c>
    </row>
    <row r="7" spans="1:12" x14ac:dyDescent="0.25">
      <c r="A7" s="9">
        <f>A6+1</f>
        <v>5</v>
      </c>
      <c r="B7" s="9" t="s">
        <v>70</v>
      </c>
      <c r="C7" s="9">
        <v>1986</v>
      </c>
      <c r="D7" s="9" t="s">
        <v>36</v>
      </c>
      <c r="E7" s="10">
        <v>120</v>
      </c>
      <c r="F7" s="10">
        <v>112.28</v>
      </c>
      <c r="G7" s="10">
        <v>120</v>
      </c>
      <c r="H7" s="10">
        <v>113.29</v>
      </c>
      <c r="I7" s="10">
        <v>0</v>
      </c>
      <c r="J7" s="10">
        <v>122</v>
      </c>
      <c r="K7" s="11">
        <f>SUM(E7:J7)</f>
        <v>587.56999999999994</v>
      </c>
      <c r="L7" s="11">
        <f>LARGE($E7:$J7,1)+ LARGE($E7:$J7,2)+ LARGE($E7:$J7,3)+ LARGE($E7:$J7,4)</f>
        <v>475.29</v>
      </c>
    </row>
    <row r="8" spans="1:12" x14ac:dyDescent="0.25">
      <c r="A8" s="9">
        <f>A7+1</f>
        <v>6</v>
      </c>
      <c r="B8" s="9" t="s">
        <v>14</v>
      </c>
      <c r="C8" s="9">
        <v>1987</v>
      </c>
      <c r="D8" s="9" t="s">
        <v>13</v>
      </c>
      <c r="E8" s="10">
        <v>119.51</v>
      </c>
      <c r="F8" s="11">
        <v>117.29</v>
      </c>
      <c r="G8" s="10">
        <v>106.09</v>
      </c>
      <c r="H8" s="11">
        <v>117.52</v>
      </c>
      <c r="I8" s="10">
        <v>0</v>
      </c>
      <c r="J8" s="10">
        <v>117</v>
      </c>
      <c r="K8" s="11">
        <f>SUM(E8:J8)</f>
        <v>577.41</v>
      </c>
      <c r="L8" s="11">
        <f>LARGE($E8:$J8,1)+ LARGE($E8:$J8,2)+ LARGE($E8:$J8,3)+ LARGE($E8:$J8,4)</f>
        <v>471.32</v>
      </c>
    </row>
    <row r="9" spans="1:12" x14ac:dyDescent="0.25">
      <c r="A9" s="9">
        <f>A8+1</f>
        <v>7</v>
      </c>
      <c r="B9" s="9" t="s">
        <v>115</v>
      </c>
      <c r="C9" s="9">
        <v>1961</v>
      </c>
      <c r="D9" s="9" t="s">
        <v>36</v>
      </c>
      <c r="E9" s="10">
        <v>110.55</v>
      </c>
      <c r="F9" s="10">
        <v>120</v>
      </c>
      <c r="G9" s="11">
        <v>108.88</v>
      </c>
      <c r="H9" s="10">
        <v>120</v>
      </c>
      <c r="I9" s="10">
        <v>120</v>
      </c>
      <c r="J9" s="10">
        <v>0</v>
      </c>
      <c r="K9" s="11">
        <f>SUM(E9:J9)</f>
        <v>579.43000000000006</v>
      </c>
      <c r="L9" s="11">
        <f>LARGE($E9:$J9,1)+ LARGE($E9:$J9,2)+ LARGE($E9:$J9,3)+ LARGE($E9:$J9,4)</f>
        <v>470.55</v>
      </c>
    </row>
    <row r="10" spans="1:12" x14ac:dyDescent="0.25">
      <c r="A10" s="9">
        <f>A9+1</f>
        <v>8</v>
      </c>
      <c r="B10" s="9" t="s">
        <v>19</v>
      </c>
      <c r="C10" s="9">
        <v>1990</v>
      </c>
      <c r="D10" s="9" t="s">
        <v>16</v>
      </c>
      <c r="E10" s="10">
        <v>125.59</v>
      </c>
      <c r="F10" s="10">
        <v>105.09</v>
      </c>
      <c r="G10" s="10">
        <v>107.85</v>
      </c>
      <c r="H10" s="10">
        <v>108.39</v>
      </c>
      <c r="I10" s="10">
        <v>108.28</v>
      </c>
      <c r="J10" s="10">
        <v>128</v>
      </c>
      <c r="K10" s="11">
        <f>SUM(E10:J10)</f>
        <v>683.19999999999993</v>
      </c>
      <c r="L10" s="11">
        <f>LARGE($E10:$J10,1)+ LARGE($E10:$J10,2)+ LARGE($E10:$J10,3)+ LARGE($E10:$J10,4)</f>
        <v>470.26</v>
      </c>
    </row>
    <row r="11" spans="1:12" x14ac:dyDescent="0.25">
      <c r="A11" s="9">
        <f>A10+1</f>
        <v>9</v>
      </c>
      <c r="B11" s="9" t="s">
        <v>20</v>
      </c>
      <c r="C11" s="9">
        <v>1972</v>
      </c>
      <c r="D11" s="9" t="s">
        <v>16</v>
      </c>
      <c r="E11" s="10">
        <v>122.48</v>
      </c>
      <c r="F11" s="10">
        <v>97.9</v>
      </c>
      <c r="G11" s="10">
        <v>102.48</v>
      </c>
      <c r="H11" s="10">
        <v>99.23</v>
      </c>
      <c r="I11" s="10">
        <v>115.77</v>
      </c>
      <c r="J11" s="10">
        <v>129</v>
      </c>
      <c r="K11" s="11">
        <f>SUM(E11:J11)</f>
        <v>666.86</v>
      </c>
      <c r="L11" s="11">
        <f>LARGE($E11:$J11,1)+ LARGE($E11:$J11,2)+ LARGE($E11:$J11,3)+ LARGE($E11:$J11,4)</f>
        <v>469.73</v>
      </c>
    </row>
    <row r="12" spans="1:12" x14ac:dyDescent="0.25">
      <c r="A12" s="9">
        <f>A11+1</f>
        <v>10</v>
      </c>
      <c r="B12" s="9" t="s">
        <v>25</v>
      </c>
      <c r="C12" s="9">
        <v>1963</v>
      </c>
      <c r="D12" s="9" t="s">
        <v>26</v>
      </c>
      <c r="E12" s="10">
        <v>101.98</v>
      </c>
      <c r="F12" s="10">
        <v>112.65</v>
      </c>
      <c r="G12" s="10">
        <v>109.87</v>
      </c>
      <c r="H12" s="10">
        <v>117.29</v>
      </c>
      <c r="I12" s="10">
        <v>120</v>
      </c>
      <c r="J12" s="10">
        <v>113</v>
      </c>
      <c r="K12" s="11">
        <f>SUM(E12:J12)</f>
        <v>674.79</v>
      </c>
      <c r="L12" s="11">
        <f>LARGE($E12:$J12,1)+ LARGE($E12:$J12,2)+ LARGE($E12:$J12,3)+ LARGE($E12:$J12,4)</f>
        <v>462.94000000000005</v>
      </c>
    </row>
    <row r="13" spans="1:12" x14ac:dyDescent="0.25">
      <c r="A13" s="9">
        <f>A12+1</f>
        <v>11</v>
      </c>
      <c r="B13" s="9" t="s">
        <v>86</v>
      </c>
      <c r="C13" s="9">
        <v>1974</v>
      </c>
      <c r="D13" s="9" t="s">
        <v>87</v>
      </c>
      <c r="E13" s="10">
        <v>0</v>
      </c>
      <c r="F13" s="10">
        <v>97.85</v>
      </c>
      <c r="G13" s="11">
        <v>110.56</v>
      </c>
      <c r="H13" s="10">
        <v>130</v>
      </c>
      <c r="I13" s="11">
        <v>117.75</v>
      </c>
      <c r="J13" s="11">
        <v>0</v>
      </c>
      <c r="K13" s="11">
        <f>SUM(E13:J13)</f>
        <v>456.15999999999997</v>
      </c>
      <c r="L13" s="11">
        <f>LARGE($E13:$J13,1)+ LARGE($E13:$J13,2)+ LARGE($E13:$J13,3)+ LARGE($E13:$J13,4)</f>
        <v>456.15999999999997</v>
      </c>
    </row>
    <row r="14" spans="1:12" x14ac:dyDescent="0.25">
      <c r="A14" s="9">
        <f>A13+1</f>
        <v>12</v>
      </c>
      <c r="B14" s="9" t="s">
        <v>116</v>
      </c>
      <c r="C14" s="9">
        <v>1981</v>
      </c>
      <c r="D14" s="9" t="s">
        <v>117</v>
      </c>
      <c r="E14" s="10">
        <v>98.14</v>
      </c>
      <c r="F14" s="10">
        <v>130</v>
      </c>
      <c r="G14" s="10">
        <v>103.99</v>
      </c>
      <c r="H14" s="10">
        <v>110.34</v>
      </c>
      <c r="I14" s="10">
        <v>0</v>
      </c>
      <c r="J14" s="10">
        <v>106</v>
      </c>
      <c r="K14" s="11">
        <f>SUM(E14:J14)</f>
        <v>548.47</v>
      </c>
      <c r="L14" s="11">
        <f>LARGE($E14:$J14,1)+ LARGE($E14:$J14,2)+ LARGE($E14:$J14,3)+ LARGE($E14:$J14,4)</f>
        <v>450.33000000000004</v>
      </c>
    </row>
    <row r="15" spans="1:12" x14ac:dyDescent="0.25">
      <c r="A15" s="9">
        <f>A14+1</f>
        <v>13</v>
      </c>
      <c r="B15" s="9" t="s">
        <v>23</v>
      </c>
      <c r="C15" s="9">
        <v>1984</v>
      </c>
      <c r="D15" s="9" t="s">
        <v>24</v>
      </c>
      <c r="E15" s="10">
        <v>105.81</v>
      </c>
      <c r="F15" s="10">
        <v>109.5</v>
      </c>
      <c r="G15" s="10">
        <v>112.84</v>
      </c>
      <c r="H15" s="10">
        <v>114.37</v>
      </c>
      <c r="I15" s="10">
        <v>0</v>
      </c>
      <c r="J15" s="10">
        <v>0</v>
      </c>
      <c r="K15" s="11">
        <f>SUM(E15:J15)</f>
        <v>442.52</v>
      </c>
      <c r="L15" s="11">
        <f>LARGE($E15:$J15,1)+ LARGE($E15:$J15,2)+ LARGE($E15:$J15,3)+ LARGE($E15:$J15,4)</f>
        <v>442.52000000000004</v>
      </c>
    </row>
    <row r="16" spans="1:12" x14ac:dyDescent="0.25">
      <c r="A16" s="9">
        <f>A15+1</f>
        <v>14</v>
      </c>
      <c r="B16" s="9" t="s">
        <v>21</v>
      </c>
      <c r="C16" s="9">
        <v>1989</v>
      </c>
      <c r="D16" s="9" t="s">
        <v>22</v>
      </c>
      <c r="E16" s="10">
        <v>110</v>
      </c>
      <c r="F16" s="10">
        <v>110</v>
      </c>
      <c r="G16" s="10">
        <v>110</v>
      </c>
      <c r="H16" s="10">
        <v>0</v>
      </c>
      <c r="I16" s="10">
        <v>110</v>
      </c>
      <c r="J16" s="10">
        <v>0</v>
      </c>
      <c r="K16" s="11">
        <f>SUM(E16:J16)</f>
        <v>440</v>
      </c>
      <c r="L16" s="11">
        <f>LARGE($E16:$J16,1)+ LARGE($E16:$J16,2)+ LARGE($E16:$J16,3)+ LARGE($E16:$J16,4)</f>
        <v>440</v>
      </c>
    </row>
    <row r="17" spans="1:12" x14ac:dyDescent="0.25">
      <c r="A17" s="9">
        <f>A16+1</f>
        <v>15</v>
      </c>
      <c r="B17" s="9" t="s">
        <v>165</v>
      </c>
      <c r="C17" s="9">
        <v>1994</v>
      </c>
      <c r="D17" s="9" t="s">
        <v>16</v>
      </c>
      <c r="E17" s="10">
        <v>0</v>
      </c>
      <c r="F17" s="10">
        <v>0</v>
      </c>
      <c r="G17" s="10">
        <v>98.03</v>
      </c>
      <c r="H17" s="10">
        <v>104.42</v>
      </c>
      <c r="I17" s="10">
        <v>106.66</v>
      </c>
      <c r="J17" s="10">
        <v>129</v>
      </c>
      <c r="K17" s="11">
        <f>SUM(E17:J17)</f>
        <v>438.11</v>
      </c>
      <c r="L17" s="11">
        <f>LARGE($E17:$J17,1)+ LARGE($E17:$J17,2)+ LARGE($E17:$J17,3)+ LARGE($E17:$J17,4)</f>
        <v>438.11</v>
      </c>
    </row>
    <row r="18" spans="1:12" x14ac:dyDescent="0.25">
      <c r="A18" s="9">
        <f>A17+1</f>
        <v>16</v>
      </c>
      <c r="B18" s="9" t="s">
        <v>84</v>
      </c>
      <c r="C18" s="9">
        <v>1982</v>
      </c>
      <c r="D18" s="9" t="s">
        <v>36</v>
      </c>
      <c r="E18" s="10">
        <v>0</v>
      </c>
      <c r="F18" s="10">
        <v>98.85</v>
      </c>
      <c r="G18" s="10">
        <v>101.56</v>
      </c>
      <c r="H18" s="10">
        <v>101.92</v>
      </c>
      <c r="I18" s="10">
        <v>107.76</v>
      </c>
      <c r="J18" s="10">
        <v>125</v>
      </c>
      <c r="K18" s="11">
        <f>SUM(E18:J18)</f>
        <v>535.08999999999992</v>
      </c>
      <c r="L18" s="11">
        <f>LARGE($E18:$J18,1)+ LARGE($E18:$J18,2)+ LARGE($E18:$J18,3)+ LARGE($E18:$J18,4)</f>
        <v>436.24</v>
      </c>
    </row>
    <row r="19" spans="1:12" x14ac:dyDescent="0.25">
      <c r="A19" s="9">
        <f>A18+1</f>
        <v>17</v>
      </c>
      <c r="B19" s="9" t="s">
        <v>85</v>
      </c>
      <c r="C19" s="9">
        <v>1986</v>
      </c>
      <c r="D19" s="9" t="s">
        <v>16</v>
      </c>
      <c r="E19" s="10">
        <v>0</v>
      </c>
      <c r="F19" s="10">
        <v>98.72</v>
      </c>
      <c r="G19" s="10">
        <v>101.28</v>
      </c>
      <c r="H19" s="10">
        <v>0</v>
      </c>
      <c r="I19" s="10">
        <v>108.8</v>
      </c>
      <c r="J19" s="10">
        <v>126</v>
      </c>
      <c r="K19" s="11">
        <f>SUM(E19:J19)</f>
        <v>434.8</v>
      </c>
      <c r="L19" s="11">
        <f>LARGE($E19:$J19,1)+ LARGE($E19:$J19,2)+ LARGE($E19:$J19,3)+ LARGE($E19:$J19,4)</f>
        <v>434.80000000000007</v>
      </c>
    </row>
    <row r="20" spans="1:12" x14ac:dyDescent="0.25">
      <c r="A20" s="9">
        <f>A19+1</f>
        <v>18</v>
      </c>
      <c r="B20" s="9" t="s">
        <v>126</v>
      </c>
      <c r="C20" s="9">
        <v>1964</v>
      </c>
      <c r="D20" s="9" t="s">
        <v>31</v>
      </c>
      <c r="E20" s="10">
        <v>0</v>
      </c>
      <c r="F20" s="10">
        <v>97.65</v>
      </c>
      <c r="G20" s="10">
        <v>103.23</v>
      </c>
      <c r="H20" s="10">
        <v>116.27</v>
      </c>
      <c r="I20" s="10">
        <v>106.9</v>
      </c>
      <c r="J20" s="10">
        <v>108</v>
      </c>
      <c r="K20" s="11">
        <f>SUM(E20:J20)</f>
        <v>532.04999999999995</v>
      </c>
      <c r="L20" s="11">
        <f>LARGE($E20:$J20,1)+ LARGE($E20:$J20,2)+ LARGE($E20:$J20,3)+ LARGE($E20:$J20,4)</f>
        <v>434.4</v>
      </c>
    </row>
    <row r="21" spans="1:12" x14ac:dyDescent="0.25">
      <c r="A21" s="9">
        <f>A20+1</f>
        <v>19</v>
      </c>
      <c r="B21" s="9" t="s">
        <v>29</v>
      </c>
      <c r="C21" s="9">
        <v>1978</v>
      </c>
      <c r="D21" s="9" t="s">
        <v>16</v>
      </c>
      <c r="E21" s="10">
        <v>104.1</v>
      </c>
      <c r="F21" s="10">
        <v>101.52</v>
      </c>
      <c r="G21" s="10">
        <v>102.44</v>
      </c>
      <c r="H21" s="10">
        <v>101.8</v>
      </c>
      <c r="I21" s="10">
        <v>111.14</v>
      </c>
      <c r="J21" s="10">
        <v>105</v>
      </c>
      <c r="K21" s="11">
        <f>SUM(E21:J21)</f>
        <v>626</v>
      </c>
      <c r="L21" s="11">
        <f>LARGE($E21:$J21,1)+ LARGE($E21:$J21,2)+ LARGE($E21:$J21,3)+ LARGE($E21:$J21,4)</f>
        <v>422.68</v>
      </c>
    </row>
    <row r="22" spans="1:12" x14ac:dyDescent="0.25">
      <c r="A22" s="9">
        <f>A21+1</f>
        <v>20</v>
      </c>
      <c r="B22" s="9" t="s">
        <v>77</v>
      </c>
      <c r="C22" s="9">
        <v>1978</v>
      </c>
      <c r="D22" s="9" t="s">
        <v>78</v>
      </c>
      <c r="E22" s="10">
        <v>0</v>
      </c>
      <c r="F22" s="10">
        <v>102.3</v>
      </c>
      <c r="G22" s="10">
        <v>99.06</v>
      </c>
      <c r="H22" s="10">
        <v>117.76</v>
      </c>
      <c r="I22" s="10">
        <v>92.22</v>
      </c>
      <c r="J22" s="10">
        <v>98</v>
      </c>
      <c r="K22" s="11">
        <f>SUM(E22:J22)</f>
        <v>509.34000000000003</v>
      </c>
      <c r="L22" s="11">
        <f>LARGE($E22:$J22,1)+ LARGE($E22:$J22,2)+ LARGE($E22:$J22,3)+ LARGE($E22:$J22,4)</f>
        <v>417.12</v>
      </c>
    </row>
    <row r="23" spans="1:12" x14ac:dyDescent="0.25">
      <c r="A23" s="9">
        <f>A22+1</f>
        <v>21</v>
      </c>
      <c r="B23" s="9" t="s">
        <v>30</v>
      </c>
      <c r="C23" s="9">
        <v>1986</v>
      </c>
      <c r="D23" s="9" t="s">
        <v>31</v>
      </c>
      <c r="E23" s="10">
        <v>100.9</v>
      </c>
      <c r="F23" s="10">
        <v>102.93</v>
      </c>
      <c r="G23" s="10">
        <v>100.06</v>
      </c>
      <c r="H23" s="10">
        <v>110</v>
      </c>
      <c r="I23" s="10">
        <v>101.36</v>
      </c>
      <c r="J23" s="10">
        <v>0</v>
      </c>
      <c r="K23" s="11">
        <f>SUM(E23:J23)</f>
        <v>515.25</v>
      </c>
      <c r="L23" s="11">
        <f>LARGE($E23:$J23,1)+ LARGE($E23:$J23,2)+ LARGE($E23:$J23,3)+ LARGE($E23:$J23,4)</f>
        <v>415.19000000000005</v>
      </c>
    </row>
    <row r="24" spans="1:12" x14ac:dyDescent="0.25">
      <c r="A24" s="9">
        <f>A23+1</f>
        <v>22</v>
      </c>
      <c r="B24" s="18" t="s">
        <v>118</v>
      </c>
      <c r="C24" s="18">
        <v>1967</v>
      </c>
      <c r="D24" s="18" t="s">
        <v>58</v>
      </c>
      <c r="E24" s="10">
        <v>95.4</v>
      </c>
      <c r="F24" s="11">
        <v>116.1</v>
      </c>
      <c r="G24" s="11">
        <v>92.08</v>
      </c>
      <c r="H24" s="10">
        <v>105.3</v>
      </c>
      <c r="I24" s="11">
        <v>89.43</v>
      </c>
      <c r="J24" s="11">
        <v>98</v>
      </c>
      <c r="K24" s="11">
        <f>SUM(E24:J24)</f>
        <v>596.30999999999995</v>
      </c>
      <c r="L24" s="11">
        <f>LARGE($E24:$J24,1)+ LARGE($E24:$J24,2)+ LARGE($E24:$J24,3)+ LARGE($E24:$J24,4)</f>
        <v>414.79999999999995</v>
      </c>
    </row>
    <row r="25" spans="1:12" x14ac:dyDescent="0.25">
      <c r="A25" s="9">
        <f>A24+1</f>
        <v>23</v>
      </c>
      <c r="B25" s="9" t="s">
        <v>95</v>
      </c>
      <c r="C25" s="9">
        <v>1973</v>
      </c>
      <c r="D25" s="9" t="s">
        <v>36</v>
      </c>
      <c r="E25" s="10">
        <v>0</v>
      </c>
      <c r="F25" s="10">
        <v>83.97</v>
      </c>
      <c r="G25" s="10">
        <v>101.65</v>
      </c>
      <c r="H25" s="10">
        <v>94.07</v>
      </c>
      <c r="I25" s="10">
        <v>100.56</v>
      </c>
      <c r="J25" s="10">
        <v>117</v>
      </c>
      <c r="K25" s="11">
        <f>SUM(E25:J25)</f>
        <v>497.25</v>
      </c>
      <c r="L25" s="11">
        <f>LARGE($E25:$J25,1)+ LARGE($E25:$J25,2)+ LARGE($E25:$J25,3)+ LARGE($E25:$J25,4)</f>
        <v>413.28000000000003</v>
      </c>
    </row>
    <row r="26" spans="1:12" x14ac:dyDescent="0.25">
      <c r="A26" s="9">
        <f>A25+1</f>
        <v>24</v>
      </c>
      <c r="B26" s="9" t="s">
        <v>27</v>
      </c>
      <c r="C26" s="9">
        <v>1976</v>
      </c>
      <c r="D26" s="9" t="s">
        <v>28</v>
      </c>
      <c r="E26" s="10">
        <v>100.8</v>
      </c>
      <c r="F26" s="10">
        <v>105.76</v>
      </c>
      <c r="G26" s="10">
        <v>101.87</v>
      </c>
      <c r="H26" s="10">
        <v>102.41</v>
      </c>
      <c r="I26" s="11">
        <v>102.8</v>
      </c>
      <c r="J26" s="11">
        <v>102</v>
      </c>
      <c r="K26" s="11">
        <f>SUM(E26:J26)</f>
        <v>615.64</v>
      </c>
      <c r="L26" s="11">
        <f>LARGE($E26:$J26,1)+ LARGE($E26:$J26,2)+ LARGE($E26:$J26,3)+ LARGE($E26:$J26,4)</f>
        <v>412.97</v>
      </c>
    </row>
    <row r="27" spans="1:12" x14ac:dyDescent="0.25">
      <c r="A27" s="9">
        <f>A26+1</f>
        <v>25</v>
      </c>
      <c r="B27" s="9" t="s">
        <v>93</v>
      </c>
      <c r="C27" s="9">
        <v>1972</v>
      </c>
      <c r="D27" s="9" t="s">
        <v>36</v>
      </c>
      <c r="E27" s="11">
        <v>110</v>
      </c>
      <c r="F27" s="10">
        <v>89.16</v>
      </c>
      <c r="G27" s="10">
        <v>94.19</v>
      </c>
      <c r="H27" s="10">
        <v>105.51</v>
      </c>
      <c r="I27" s="11">
        <v>101.24</v>
      </c>
      <c r="J27" s="11">
        <v>0</v>
      </c>
      <c r="K27" s="11">
        <f>SUM(E27:J27)</f>
        <v>500.1</v>
      </c>
      <c r="L27" s="11">
        <f>LARGE($E27:$J27,1)+ LARGE($E27:$J27,2)+ LARGE($E27:$J27,3)+ LARGE($E27:$J27,4)</f>
        <v>410.94</v>
      </c>
    </row>
    <row r="28" spans="1:12" x14ac:dyDescent="0.25">
      <c r="A28" s="9">
        <f>A27+1</f>
        <v>26</v>
      </c>
      <c r="B28" s="9" t="s">
        <v>119</v>
      </c>
      <c r="C28" s="9">
        <v>1946</v>
      </c>
      <c r="D28" s="9" t="s">
        <v>36</v>
      </c>
      <c r="E28" s="10">
        <v>93.1</v>
      </c>
      <c r="F28" s="10">
        <v>87.46</v>
      </c>
      <c r="G28" s="10">
        <v>110</v>
      </c>
      <c r="H28" s="10">
        <v>0</v>
      </c>
      <c r="I28" s="10">
        <v>110</v>
      </c>
      <c r="J28" s="10">
        <v>79</v>
      </c>
      <c r="K28" s="11">
        <f>SUM(E28:J28)</f>
        <v>479.56</v>
      </c>
      <c r="L28" s="11">
        <f>LARGE($E28:$J28,1)+ LARGE($E28:$J28,2)+ LARGE($E28:$J28,3)+ LARGE($E28:$J28,4)</f>
        <v>400.56</v>
      </c>
    </row>
    <row r="29" spans="1:12" x14ac:dyDescent="0.25">
      <c r="A29" s="9">
        <f>A28+1</f>
        <v>27</v>
      </c>
      <c r="B29" s="9" t="s">
        <v>83</v>
      </c>
      <c r="C29" s="9">
        <v>2013</v>
      </c>
      <c r="D29" s="9" t="s">
        <v>31</v>
      </c>
      <c r="E29" s="10">
        <v>0</v>
      </c>
      <c r="F29" s="10">
        <v>100</v>
      </c>
      <c r="G29" s="10">
        <v>100</v>
      </c>
      <c r="H29" s="10">
        <v>100</v>
      </c>
      <c r="I29" s="10">
        <v>100</v>
      </c>
      <c r="J29" s="10">
        <v>100</v>
      </c>
      <c r="K29" s="11">
        <f>SUM(E29:J29)</f>
        <v>500</v>
      </c>
      <c r="L29" s="11">
        <f>LARGE($E29:$J29,1)+ LARGE($E29:$J29,2)+ LARGE($E29:$J29,3)+ LARGE($E29:$J29,4)</f>
        <v>400</v>
      </c>
    </row>
    <row r="30" spans="1:12" x14ac:dyDescent="0.25">
      <c r="A30" s="9">
        <f>A29+1</f>
        <v>28</v>
      </c>
      <c r="B30" s="9" t="s">
        <v>35</v>
      </c>
      <c r="C30" s="9">
        <v>1969</v>
      </c>
      <c r="D30" s="9" t="s">
        <v>36</v>
      </c>
      <c r="E30" s="10">
        <v>95.98</v>
      </c>
      <c r="F30" s="10">
        <v>100.83</v>
      </c>
      <c r="G30" s="10">
        <v>96.3</v>
      </c>
      <c r="H30" s="10">
        <v>100.81</v>
      </c>
      <c r="I30" s="10">
        <v>89.65</v>
      </c>
      <c r="J30" s="10">
        <v>100</v>
      </c>
      <c r="K30" s="11">
        <f>SUM(E30:J30)</f>
        <v>583.57000000000005</v>
      </c>
      <c r="L30" s="11">
        <f>LARGE($E30:$J30,1)+ LARGE($E30:$J30,2)+ LARGE($E30:$J30,3)+ LARGE($E30:$J30,4)</f>
        <v>397.94</v>
      </c>
    </row>
    <row r="31" spans="1:12" x14ac:dyDescent="0.25">
      <c r="A31" s="9">
        <f>A30+1</f>
        <v>29</v>
      </c>
      <c r="B31" s="9" t="s">
        <v>32</v>
      </c>
      <c r="C31" s="9">
        <v>1973</v>
      </c>
      <c r="D31" s="9" t="s">
        <v>16</v>
      </c>
      <c r="E31" s="10">
        <v>105.05</v>
      </c>
      <c r="F31" s="10">
        <v>97.34</v>
      </c>
      <c r="G31" s="10">
        <v>97.93</v>
      </c>
      <c r="H31" s="10">
        <v>96.24</v>
      </c>
      <c r="I31" s="10">
        <v>0</v>
      </c>
      <c r="J31" s="10">
        <v>0</v>
      </c>
      <c r="K31" s="11">
        <f>SUM(E31:J31)</f>
        <v>396.56</v>
      </c>
      <c r="L31" s="11">
        <f>LARGE($E31:$J31,1)+ LARGE($E31:$J31,2)+ LARGE($E31:$J31,3)+ LARGE($E31:$J31,4)</f>
        <v>396.56000000000006</v>
      </c>
    </row>
    <row r="32" spans="1:12" x14ac:dyDescent="0.25">
      <c r="A32" s="9">
        <f>A31+1</f>
        <v>30</v>
      </c>
      <c r="B32" s="9" t="s">
        <v>40</v>
      </c>
      <c r="C32" s="9">
        <v>1970</v>
      </c>
      <c r="D32" s="9" t="s">
        <v>16</v>
      </c>
      <c r="E32" s="10">
        <v>87.26</v>
      </c>
      <c r="F32" s="10">
        <v>93.95</v>
      </c>
      <c r="G32" s="10">
        <v>88.35</v>
      </c>
      <c r="H32" s="10">
        <v>93.58</v>
      </c>
      <c r="I32" s="10">
        <v>89.85</v>
      </c>
      <c r="J32" s="10">
        <v>117</v>
      </c>
      <c r="K32" s="11">
        <f>SUM(E32:J32)</f>
        <v>569.99</v>
      </c>
      <c r="L32" s="11">
        <f>LARGE($E32:$J32,1)+ LARGE($E32:$J32,2)+ LARGE($E32:$J32,3)+ LARGE($E32:$J32,4)</f>
        <v>394.38</v>
      </c>
    </row>
    <row r="33" spans="1:12" x14ac:dyDescent="0.25">
      <c r="A33" s="9">
        <f>A32+1</f>
        <v>31</v>
      </c>
      <c r="B33" s="9" t="s">
        <v>33</v>
      </c>
      <c r="C33" s="9">
        <v>1978</v>
      </c>
      <c r="D33" s="9" t="s">
        <v>34</v>
      </c>
      <c r="E33" s="10">
        <v>112.43</v>
      </c>
      <c r="F33" s="10">
        <v>86.34</v>
      </c>
      <c r="G33" s="10">
        <v>92.62</v>
      </c>
      <c r="H33" s="10">
        <v>88.12</v>
      </c>
      <c r="I33" s="10">
        <v>97.94</v>
      </c>
      <c r="J33" s="10">
        <v>0</v>
      </c>
      <c r="K33" s="11">
        <f>SUM(E33:J33)</f>
        <v>477.45</v>
      </c>
      <c r="L33" s="11">
        <f>LARGE($E33:$J33,1)+ LARGE($E33:$J33,2)+ LARGE($E33:$J33,3)+ LARGE($E33:$J33,4)</f>
        <v>391.11</v>
      </c>
    </row>
    <row r="34" spans="1:12" x14ac:dyDescent="0.25">
      <c r="A34" s="9">
        <f>A33+1</f>
        <v>32</v>
      </c>
      <c r="B34" s="9" t="s">
        <v>129</v>
      </c>
      <c r="C34" s="9">
        <v>1963</v>
      </c>
      <c r="D34" s="9" t="s">
        <v>130</v>
      </c>
      <c r="E34" s="10">
        <v>0</v>
      </c>
      <c r="F34" s="10">
        <v>79.900000000000006</v>
      </c>
      <c r="G34" s="10">
        <v>100</v>
      </c>
      <c r="H34" s="10">
        <v>0</v>
      </c>
      <c r="I34" s="10">
        <v>105.38</v>
      </c>
      <c r="J34" s="10">
        <v>95</v>
      </c>
      <c r="K34" s="11">
        <f>SUM(E34:J34)</f>
        <v>380.28</v>
      </c>
      <c r="L34" s="11">
        <f>LARGE($E34:$J34,1)+ LARGE($E34:$J34,2)+ LARGE($E34:$J34,3)+ LARGE($E34:$J34,4)</f>
        <v>380.28</v>
      </c>
    </row>
    <row r="35" spans="1:12" x14ac:dyDescent="0.25">
      <c r="A35" s="9">
        <f>A34+1</f>
        <v>33</v>
      </c>
      <c r="B35" s="9" t="s">
        <v>39</v>
      </c>
      <c r="C35" s="9">
        <v>1961</v>
      </c>
      <c r="D35" s="9" t="s">
        <v>31</v>
      </c>
      <c r="E35" s="10">
        <v>91.31</v>
      </c>
      <c r="F35" s="10">
        <v>94.34</v>
      </c>
      <c r="G35" s="10">
        <v>96.35</v>
      </c>
      <c r="H35" s="10">
        <v>96.26</v>
      </c>
      <c r="I35" s="10">
        <v>73.77</v>
      </c>
      <c r="J35" s="10">
        <v>93</v>
      </c>
      <c r="K35" s="11">
        <f>SUM(E35:J35)</f>
        <v>545.03</v>
      </c>
      <c r="L35" s="11">
        <f>LARGE($E35:$J35,1)+ LARGE($E35:$J35,2)+ LARGE($E35:$J35,3)+ LARGE($E35:$J35,4)</f>
        <v>379.95000000000005</v>
      </c>
    </row>
    <row r="36" spans="1:12" x14ac:dyDescent="0.25">
      <c r="A36" s="9">
        <f>A35+1</f>
        <v>34</v>
      </c>
      <c r="B36" s="9" t="s">
        <v>54</v>
      </c>
      <c r="C36" s="9">
        <v>1983</v>
      </c>
      <c r="D36" s="9" t="s">
        <v>16</v>
      </c>
      <c r="E36" s="10">
        <v>81.739999999999995</v>
      </c>
      <c r="F36" s="10">
        <v>83.19</v>
      </c>
      <c r="G36" s="10">
        <v>85.22</v>
      </c>
      <c r="H36" s="10">
        <v>88.1</v>
      </c>
      <c r="I36" s="11">
        <v>94.48</v>
      </c>
      <c r="J36" s="11">
        <v>105</v>
      </c>
      <c r="K36" s="11">
        <f>SUM(E36:J36)</f>
        <v>537.73</v>
      </c>
      <c r="L36" s="11">
        <f>LARGE($E36:$J36,1)+ LARGE($E36:$J36,2)+ LARGE($E36:$J36,3)+ LARGE($E36:$J36,4)</f>
        <v>372.80000000000007</v>
      </c>
    </row>
    <row r="37" spans="1:12" x14ac:dyDescent="0.25">
      <c r="A37" s="9">
        <f>A36+1</f>
        <v>35</v>
      </c>
      <c r="B37" s="9" t="s">
        <v>42</v>
      </c>
      <c r="C37" s="9">
        <v>1970</v>
      </c>
      <c r="D37" s="9" t="s">
        <v>31</v>
      </c>
      <c r="E37" s="10">
        <v>91.68</v>
      </c>
      <c r="F37" s="10">
        <v>86.37</v>
      </c>
      <c r="G37" s="10">
        <v>91.78</v>
      </c>
      <c r="H37" s="10">
        <v>90.5</v>
      </c>
      <c r="I37" s="10">
        <v>94.98</v>
      </c>
      <c r="J37" s="10">
        <v>94</v>
      </c>
      <c r="K37" s="11">
        <f>SUM(E37:J37)</f>
        <v>549.31000000000006</v>
      </c>
      <c r="L37" s="11">
        <f>LARGE($E37:$J37,1)+ LARGE($E37:$J37,2)+ LARGE($E37:$J37,3)+ LARGE($E37:$J37,4)</f>
        <v>372.44</v>
      </c>
    </row>
    <row r="38" spans="1:12" x14ac:dyDescent="0.25">
      <c r="A38" s="9">
        <f>A37+1</f>
        <v>36</v>
      </c>
      <c r="B38" s="9" t="s">
        <v>43</v>
      </c>
      <c r="C38" s="9">
        <v>1986</v>
      </c>
      <c r="D38" s="9" t="s">
        <v>36</v>
      </c>
      <c r="E38" s="10">
        <v>96.64</v>
      </c>
      <c r="F38" s="10">
        <v>77.959999999999994</v>
      </c>
      <c r="G38" s="10">
        <v>89.61</v>
      </c>
      <c r="H38" s="10">
        <v>0</v>
      </c>
      <c r="I38" s="10">
        <v>87.16</v>
      </c>
      <c r="J38" s="10">
        <v>98</v>
      </c>
      <c r="K38" s="11">
        <f>SUM(E38:J38)</f>
        <v>449.37</v>
      </c>
      <c r="L38" s="11">
        <f>LARGE($E38:$J38,1)+ LARGE($E38:$J38,2)+ LARGE($E38:$J38,3)+ LARGE($E38:$J38,4)</f>
        <v>371.40999999999997</v>
      </c>
    </row>
    <row r="39" spans="1:12" x14ac:dyDescent="0.25">
      <c r="A39" s="9">
        <f>A38+1</f>
        <v>37</v>
      </c>
      <c r="B39" s="9" t="s">
        <v>50</v>
      </c>
      <c r="C39" s="9">
        <v>1985</v>
      </c>
      <c r="D39" s="9" t="s">
        <v>16</v>
      </c>
      <c r="E39" s="10">
        <v>87.55</v>
      </c>
      <c r="F39" s="10">
        <v>84.92</v>
      </c>
      <c r="G39" s="10">
        <v>85.24</v>
      </c>
      <c r="H39" s="10">
        <v>0</v>
      </c>
      <c r="I39" s="10">
        <v>88.27</v>
      </c>
      <c r="J39" s="10">
        <v>110</v>
      </c>
      <c r="K39" s="11">
        <f>SUM(E39:J39)</f>
        <v>455.97999999999996</v>
      </c>
      <c r="L39" s="11">
        <f>LARGE($E39:$J39,1)+ LARGE($E39:$J39,2)+ LARGE($E39:$J39,3)+ LARGE($E39:$J39,4)</f>
        <v>371.06</v>
      </c>
    </row>
    <row r="40" spans="1:12" x14ac:dyDescent="0.25">
      <c r="A40" s="9">
        <f>A39+1</f>
        <v>38</v>
      </c>
      <c r="B40" s="9" t="s">
        <v>51</v>
      </c>
      <c r="C40" s="9">
        <v>1972</v>
      </c>
      <c r="D40" s="9" t="s">
        <v>16</v>
      </c>
      <c r="E40" s="10">
        <v>87.19</v>
      </c>
      <c r="F40" s="10">
        <v>84.58</v>
      </c>
      <c r="G40" s="10">
        <v>95.12</v>
      </c>
      <c r="H40" s="10">
        <v>98.41</v>
      </c>
      <c r="I40" s="10">
        <v>0</v>
      </c>
      <c r="J40" s="10">
        <v>0</v>
      </c>
      <c r="K40" s="11">
        <f>SUM(E40:J40)</f>
        <v>365.29999999999995</v>
      </c>
      <c r="L40" s="11">
        <f>LARGE($E40:$J40,1)+ LARGE($E40:$J40,2)+ LARGE($E40:$J40,3)+ LARGE($E40:$J40,4)</f>
        <v>365.3</v>
      </c>
    </row>
    <row r="41" spans="1:12" x14ac:dyDescent="0.25">
      <c r="A41" s="9">
        <f>A40+1</f>
        <v>39</v>
      </c>
      <c r="B41" s="9" t="s">
        <v>174</v>
      </c>
      <c r="C41" s="9">
        <v>1990</v>
      </c>
      <c r="D41" s="9" t="s">
        <v>175</v>
      </c>
      <c r="E41" s="10">
        <v>0</v>
      </c>
      <c r="F41" s="10">
        <v>0</v>
      </c>
      <c r="G41" s="10">
        <v>89.72</v>
      </c>
      <c r="H41" s="10">
        <v>89.79</v>
      </c>
      <c r="I41" s="10">
        <v>94.3</v>
      </c>
      <c r="J41" s="10">
        <v>91</v>
      </c>
      <c r="K41" s="11">
        <f>SUM(E41:J41)</f>
        <v>364.81</v>
      </c>
      <c r="L41" s="11">
        <f>LARGE($E41:$J41,1)+ LARGE($E41:$J41,2)+ LARGE($E41:$J41,3)+ LARGE($E41:$J41,4)</f>
        <v>364.81000000000006</v>
      </c>
    </row>
    <row r="42" spans="1:12" x14ac:dyDescent="0.25">
      <c r="A42" s="9">
        <f>A41+1</f>
        <v>40</v>
      </c>
      <c r="B42" s="9" t="s">
        <v>56</v>
      </c>
      <c r="C42" s="9">
        <v>1982</v>
      </c>
      <c r="D42" s="9" t="s">
        <v>26</v>
      </c>
      <c r="E42" s="10">
        <v>82.63</v>
      </c>
      <c r="F42" s="10">
        <v>79.290000000000006</v>
      </c>
      <c r="G42" s="10">
        <v>75.61</v>
      </c>
      <c r="H42" s="10">
        <v>87.54</v>
      </c>
      <c r="I42" s="10">
        <v>84.27</v>
      </c>
      <c r="J42" s="10">
        <v>109</v>
      </c>
      <c r="K42" s="11">
        <f>SUM(E42:J42)</f>
        <v>518.34</v>
      </c>
      <c r="L42" s="11">
        <f>LARGE($E42:$J42,1)+ LARGE($E42:$J42,2)+ LARGE($E42:$J42,3)+ LARGE($E42:$J42,4)</f>
        <v>363.44</v>
      </c>
    </row>
    <row r="43" spans="1:12" x14ac:dyDescent="0.25">
      <c r="A43" s="9">
        <f>A42+1</f>
        <v>41</v>
      </c>
      <c r="B43" s="9" t="s">
        <v>41</v>
      </c>
      <c r="C43" s="9">
        <v>2014</v>
      </c>
      <c r="D43" s="9" t="s">
        <v>28</v>
      </c>
      <c r="E43" s="10">
        <v>100</v>
      </c>
      <c r="F43" s="10">
        <v>78.2</v>
      </c>
      <c r="G43" s="10">
        <v>83.3</v>
      </c>
      <c r="H43" s="10">
        <v>91.82</v>
      </c>
      <c r="I43" s="10">
        <v>87.6</v>
      </c>
      <c r="J43" s="10">
        <v>73</v>
      </c>
      <c r="K43" s="11">
        <f>SUM(E43:J43)</f>
        <v>513.91999999999996</v>
      </c>
      <c r="L43" s="11">
        <f>LARGE($E43:$J43,1)+ LARGE($E43:$J43,2)+ LARGE($E43:$J43,3)+ LARGE($E43:$J43,4)</f>
        <v>362.71999999999997</v>
      </c>
    </row>
    <row r="44" spans="1:12" x14ac:dyDescent="0.25">
      <c r="A44" s="9">
        <f>A43+1</f>
        <v>42</v>
      </c>
      <c r="B44" s="9" t="s">
        <v>52</v>
      </c>
      <c r="C44" s="9">
        <v>1986</v>
      </c>
      <c r="D44" s="9" t="s">
        <v>53</v>
      </c>
      <c r="E44" s="10">
        <v>91.03</v>
      </c>
      <c r="F44" s="10">
        <v>78.78</v>
      </c>
      <c r="G44" s="10">
        <v>85.43</v>
      </c>
      <c r="H44" s="10">
        <v>78.290000000000006</v>
      </c>
      <c r="I44" s="10">
        <v>69.48</v>
      </c>
      <c r="J44" s="10">
        <v>102</v>
      </c>
      <c r="K44" s="11">
        <f>SUM(E44:J44)</f>
        <v>505.01000000000005</v>
      </c>
      <c r="L44" s="11">
        <f>LARGE($E44:$J44,1)+ LARGE($E44:$J44,2)+ LARGE($E44:$J44,3)+ LARGE($E44:$J44,4)</f>
        <v>357.24</v>
      </c>
    </row>
    <row r="45" spans="1:12" x14ac:dyDescent="0.25">
      <c r="A45" s="9">
        <f>A44+1</f>
        <v>43</v>
      </c>
      <c r="B45" s="9" t="s">
        <v>161</v>
      </c>
      <c r="C45" s="9">
        <v>1974</v>
      </c>
      <c r="D45" s="9" t="s">
        <v>162</v>
      </c>
      <c r="E45" s="10">
        <v>0</v>
      </c>
      <c r="F45" s="10">
        <v>0</v>
      </c>
      <c r="G45" s="10">
        <v>106.65</v>
      </c>
      <c r="H45" s="10">
        <v>0</v>
      </c>
      <c r="I45" s="10">
        <v>112.04</v>
      </c>
      <c r="J45" s="10">
        <v>130</v>
      </c>
      <c r="K45" s="11">
        <f>SUM(E45:J45)</f>
        <v>348.69</v>
      </c>
      <c r="L45" s="11">
        <f>LARGE($E45:$J45,1)+ LARGE($E45:$J45,2)+ LARGE($E45:$J45,3)+ LARGE($E45:$J45,4)</f>
        <v>348.69000000000005</v>
      </c>
    </row>
    <row r="46" spans="1:12" x14ac:dyDescent="0.25">
      <c r="A46" s="9">
        <f>A45+1</f>
        <v>44</v>
      </c>
      <c r="B46" s="9" t="s">
        <v>55</v>
      </c>
      <c r="C46" s="9">
        <v>1981</v>
      </c>
      <c r="D46" s="9" t="s">
        <v>16</v>
      </c>
      <c r="E46" s="10">
        <v>78.36</v>
      </c>
      <c r="F46" s="10">
        <v>83.96</v>
      </c>
      <c r="G46" s="10">
        <v>83.88</v>
      </c>
      <c r="H46" s="10">
        <v>84.13</v>
      </c>
      <c r="I46" s="10">
        <v>94.57</v>
      </c>
      <c r="J46" s="10">
        <v>86</v>
      </c>
      <c r="K46" s="11">
        <f>SUM(E46:J46)</f>
        <v>510.9</v>
      </c>
      <c r="L46" s="11">
        <f>LARGE($E46:$J46,1)+ LARGE($E46:$J46,2)+ LARGE($E46:$J46,3)+ LARGE($E46:$J46,4)</f>
        <v>348.65999999999997</v>
      </c>
    </row>
    <row r="47" spans="1:12" x14ac:dyDescent="0.25">
      <c r="A47" s="9">
        <f>A46+1</f>
        <v>45</v>
      </c>
      <c r="B47" s="9" t="s">
        <v>59</v>
      </c>
      <c r="C47" s="9">
        <v>1972</v>
      </c>
      <c r="D47" s="9" t="s">
        <v>31</v>
      </c>
      <c r="E47" s="10">
        <v>71.489999999999995</v>
      </c>
      <c r="F47" s="10">
        <v>81.81</v>
      </c>
      <c r="G47" s="10">
        <v>81.08</v>
      </c>
      <c r="H47" s="10">
        <v>0</v>
      </c>
      <c r="I47" s="10">
        <v>0</v>
      </c>
      <c r="J47" s="10">
        <v>103</v>
      </c>
      <c r="K47" s="11">
        <f>SUM(E47:J47)</f>
        <v>337.38</v>
      </c>
      <c r="L47" s="11">
        <f>LARGE($E47:$J47,1)+ LARGE($E47:$J47,2)+ LARGE($E47:$J47,3)+ LARGE($E47:$J47,4)</f>
        <v>337.38</v>
      </c>
    </row>
    <row r="48" spans="1:12" x14ac:dyDescent="0.25">
      <c r="A48" s="9">
        <f>A47+1</f>
        <v>46</v>
      </c>
      <c r="B48" s="18" t="s">
        <v>57</v>
      </c>
      <c r="C48" s="18">
        <v>1961</v>
      </c>
      <c r="D48" s="18" t="s">
        <v>58</v>
      </c>
      <c r="E48" s="11">
        <v>80.34</v>
      </c>
      <c r="F48" s="11">
        <v>78.849999999999994</v>
      </c>
      <c r="G48" s="11">
        <v>77.739999999999995</v>
      </c>
      <c r="H48" s="11">
        <v>76.86</v>
      </c>
      <c r="I48" s="11">
        <v>80.540000000000006</v>
      </c>
      <c r="J48" s="11">
        <v>96</v>
      </c>
      <c r="K48" s="11">
        <f>SUM(E48:J48)</f>
        <v>490.33000000000004</v>
      </c>
      <c r="L48" s="11">
        <f>LARGE($E48:$J48,1)+ LARGE($E48:$J48,2)+ LARGE($E48:$J48,3)+ LARGE($E48:$J48,4)</f>
        <v>335.73</v>
      </c>
    </row>
    <row r="49" spans="1:12" x14ac:dyDescent="0.25">
      <c r="A49" s="9">
        <f>A48+1</f>
        <v>47</v>
      </c>
      <c r="B49" s="9" t="s">
        <v>109</v>
      </c>
      <c r="C49" s="9">
        <v>1941</v>
      </c>
      <c r="D49" s="9" t="s">
        <v>58</v>
      </c>
      <c r="E49" s="10">
        <v>75.52</v>
      </c>
      <c r="F49" s="10">
        <v>63.42</v>
      </c>
      <c r="G49" s="10">
        <v>65.47</v>
      </c>
      <c r="H49" s="10">
        <v>77.099999999999994</v>
      </c>
      <c r="I49" s="10">
        <v>92.44</v>
      </c>
      <c r="J49" s="10">
        <v>84</v>
      </c>
      <c r="K49" s="11">
        <f>SUM(E49:J49)</f>
        <v>457.95</v>
      </c>
      <c r="L49" s="11">
        <f>LARGE($E49:$J49,1)+ LARGE($E49:$J49,2)+ LARGE($E49:$J49,3)+ LARGE($E49:$J49,4)</f>
        <v>329.06</v>
      </c>
    </row>
    <row r="50" spans="1:12" x14ac:dyDescent="0.25">
      <c r="A50" s="9">
        <f>A49+1</f>
        <v>48</v>
      </c>
      <c r="B50" s="9" t="s">
        <v>61</v>
      </c>
      <c r="C50" s="9">
        <v>1962</v>
      </c>
      <c r="D50" s="9" t="s">
        <v>31</v>
      </c>
      <c r="E50" s="10">
        <v>70.48</v>
      </c>
      <c r="F50" s="11">
        <v>67.13</v>
      </c>
      <c r="G50" s="10">
        <v>72.260000000000005</v>
      </c>
      <c r="H50" s="10">
        <v>77.260000000000005</v>
      </c>
      <c r="I50" s="10">
        <v>98.89</v>
      </c>
      <c r="J50" s="10">
        <v>76</v>
      </c>
      <c r="K50" s="11">
        <f>SUM(E50:J50)</f>
        <v>462.02</v>
      </c>
      <c r="L50" s="11">
        <f>LARGE($E50:$J50,1)+ LARGE($E50:$J50,2)+ LARGE($E50:$J50,3)+ LARGE($E50:$J50,4)</f>
        <v>324.41000000000003</v>
      </c>
    </row>
    <row r="51" spans="1:12" x14ac:dyDescent="0.25">
      <c r="A51" s="9">
        <f>A50+1</f>
        <v>49</v>
      </c>
      <c r="B51" s="9" t="s">
        <v>180</v>
      </c>
      <c r="C51" s="9">
        <v>1983</v>
      </c>
      <c r="D51" s="9" t="s">
        <v>16</v>
      </c>
      <c r="E51" s="10">
        <v>0</v>
      </c>
      <c r="F51" s="10">
        <v>0</v>
      </c>
      <c r="G51" s="10">
        <v>71.47</v>
      </c>
      <c r="H51" s="10">
        <v>80.849999999999994</v>
      </c>
      <c r="I51" s="10">
        <v>85.75</v>
      </c>
      <c r="J51" s="10">
        <v>82</v>
      </c>
      <c r="K51" s="11">
        <f>SUM(E51:J51)</f>
        <v>320.07</v>
      </c>
      <c r="L51" s="11">
        <f>LARGE($E51:$J51,1)+ LARGE($E51:$J51,2)+ LARGE($E51:$J51,3)+ LARGE($E51:$J51,4)</f>
        <v>320.07</v>
      </c>
    </row>
    <row r="52" spans="1:12" x14ac:dyDescent="0.25">
      <c r="A52" s="9">
        <f>A51+1</f>
        <v>50</v>
      </c>
      <c r="B52" s="9" t="s">
        <v>97</v>
      </c>
      <c r="C52" s="9">
        <v>1952</v>
      </c>
      <c r="D52" s="9" t="s">
        <v>98</v>
      </c>
      <c r="E52" s="10">
        <v>78.81</v>
      </c>
      <c r="F52" s="10">
        <v>0</v>
      </c>
      <c r="G52" s="10">
        <v>75.28</v>
      </c>
      <c r="H52" s="10">
        <v>85.68</v>
      </c>
      <c r="I52" s="10">
        <v>79.73</v>
      </c>
      <c r="J52" s="10">
        <v>0</v>
      </c>
      <c r="K52" s="11">
        <f>SUM(E52:J52)</f>
        <v>319.5</v>
      </c>
      <c r="L52" s="11">
        <f>LARGE($E52:$J52,1)+ LARGE($E52:$J52,2)+ LARGE($E52:$J52,3)+ LARGE($E52:$J52,4)</f>
        <v>319.5</v>
      </c>
    </row>
    <row r="53" spans="1:12" x14ac:dyDescent="0.25">
      <c r="A53" s="9">
        <f>A52+1</f>
        <v>51</v>
      </c>
      <c r="B53" s="9" t="s">
        <v>99</v>
      </c>
      <c r="C53" s="9">
        <v>2010</v>
      </c>
      <c r="D53" s="9" t="s">
        <v>36</v>
      </c>
      <c r="E53" s="10">
        <v>0</v>
      </c>
      <c r="F53" s="10">
        <v>77.89</v>
      </c>
      <c r="G53" s="10">
        <v>70.89</v>
      </c>
      <c r="H53" s="10">
        <v>76.41</v>
      </c>
      <c r="I53" s="10">
        <v>66.86</v>
      </c>
      <c r="J53" s="10">
        <v>90</v>
      </c>
      <c r="K53" s="11">
        <f>SUM(E53:J53)</f>
        <v>382.05</v>
      </c>
      <c r="L53" s="11">
        <f>LARGE($E53:$J53,1)+ LARGE($E53:$J53,2)+ LARGE($E53:$J53,3)+ LARGE($E53:$J53,4)</f>
        <v>315.19</v>
      </c>
    </row>
    <row r="54" spans="1:12" x14ac:dyDescent="0.25">
      <c r="A54" s="9">
        <f>A53+1</f>
        <v>52</v>
      </c>
      <c r="B54" s="9" t="s">
        <v>106</v>
      </c>
      <c r="C54" s="9">
        <v>1979</v>
      </c>
      <c r="D54" s="9" t="s">
        <v>16</v>
      </c>
      <c r="E54" s="10">
        <v>0</v>
      </c>
      <c r="F54" s="10">
        <v>72.069999999999993</v>
      </c>
      <c r="G54" s="10">
        <v>0</v>
      </c>
      <c r="H54" s="10">
        <v>74.87</v>
      </c>
      <c r="I54" s="10">
        <v>72.83</v>
      </c>
      <c r="J54" s="10">
        <v>91</v>
      </c>
      <c r="K54" s="11">
        <f>SUM(E54:J54)</f>
        <v>310.77</v>
      </c>
      <c r="L54" s="11">
        <f>LARGE($E54:$J54,1)+ LARGE($E54:$J54,2)+ LARGE($E54:$J54,3)+ LARGE($E54:$J54,4)</f>
        <v>310.77</v>
      </c>
    </row>
    <row r="55" spans="1:12" x14ac:dyDescent="0.25">
      <c r="A55" s="9">
        <f>A54+1</f>
        <v>53</v>
      </c>
      <c r="B55" s="9" t="s">
        <v>100</v>
      </c>
      <c r="C55" s="9">
        <v>1959</v>
      </c>
      <c r="D55" s="9" t="s">
        <v>98</v>
      </c>
      <c r="E55" s="10">
        <v>75.64</v>
      </c>
      <c r="F55" s="10">
        <v>0</v>
      </c>
      <c r="G55" s="10">
        <v>73.930000000000007</v>
      </c>
      <c r="H55" s="10">
        <v>82.24</v>
      </c>
      <c r="I55" s="10">
        <v>74.459999999999994</v>
      </c>
      <c r="J55" s="10">
        <v>0</v>
      </c>
      <c r="K55" s="11">
        <f>SUM(E55:J55)</f>
        <v>306.27</v>
      </c>
      <c r="L55" s="11">
        <f>LARGE($E55:$J55,1)+ LARGE($E55:$J55,2)+ LARGE($E55:$J55,3)+ LARGE($E55:$J55,4)</f>
        <v>306.27</v>
      </c>
    </row>
    <row r="56" spans="1:12" x14ac:dyDescent="0.25">
      <c r="A56" s="9">
        <f>A55+1</f>
        <v>54</v>
      </c>
      <c r="B56" s="9" t="s">
        <v>60</v>
      </c>
      <c r="C56" s="9">
        <v>1982</v>
      </c>
      <c r="D56" s="9" t="s">
        <v>16</v>
      </c>
      <c r="E56" s="10">
        <v>73.27</v>
      </c>
      <c r="F56" s="10">
        <v>70.3</v>
      </c>
      <c r="G56" s="10">
        <v>72.14</v>
      </c>
      <c r="H56" s="10">
        <v>85.26</v>
      </c>
      <c r="I56" s="10">
        <v>0</v>
      </c>
      <c r="J56" s="10">
        <v>0</v>
      </c>
      <c r="K56" s="11">
        <f>SUM(E56:J56)</f>
        <v>300.96999999999997</v>
      </c>
      <c r="L56" s="11">
        <f>LARGE($E56:$J56,1)+ LARGE($E56:$J56,2)+ LARGE($E56:$J56,3)+ LARGE($E56:$J56,4)</f>
        <v>300.97000000000003</v>
      </c>
    </row>
    <row r="57" spans="1:12" x14ac:dyDescent="0.25">
      <c r="A57" s="9">
        <f>A56+1</f>
        <v>55</v>
      </c>
      <c r="B57" s="9" t="s">
        <v>125</v>
      </c>
      <c r="C57" s="9">
        <v>2014</v>
      </c>
      <c r="D57" s="9" t="s">
        <v>16</v>
      </c>
      <c r="E57" s="10">
        <v>100</v>
      </c>
      <c r="F57" s="10">
        <v>0</v>
      </c>
      <c r="G57" s="10">
        <v>0</v>
      </c>
      <c r="H57" s="10">
        <v>0</v>
      </c>
      <c r="I57" s="10">
        <v>100</v>
      </c>
      <c r="J57" s="10">
        <v>100</v>
      </c>
      <c r="K57" s="11">
        <f>SUM(E57:J57)</f>
        <v>300</v>
      </c>
      <c r="L57" s="11">
        <f>LARGE($E57:$J57,1)+ LARGE($E57:$J57,2)+ LARGE($E57:$J57,3)+ LARGE($E57:$J57,4)</f>
        <v>300</v>
      </c>
    </row>
    <row r="58" spans="1:12" x14ac:dyDescent="0.25">
      <c r="A58" s="9">
        <f>A57+1</f>
        <v>56</v>
      </c>
      <c r="B58" s="9" t="s">
        <v>105</v>
      </c>
      <c r="C58" s="9">
        <v>1970</v>
      </c>
      <c r="D58" s="9" t="s">
        <v>16</v>
      </c>
      <c r="E58" s="10">
        <v>0</v>
      </c>
      <c r="F58" s="10">
        <v>73.33</v>
      </c>
      <c r="G58" s="10">
        <v>72.75</v>
      </c>
      <c r="H58" s="10">
        <v>74.72</v>
      </c>
      <c r="I58" s="10">
        <v>70.150000000000006</v>
      </c>
      <c r="J58" s="10">
        <v>0</v>
      </c>
      <c r="K58" s="11">
        <f>SUM(E58:J58)</f>
        <v>290.95</v>
      </c>
      <c r="L58" s="11">
        <f>LARGE($E58:$J58,1)+ LARGE($E58:$J58,2)+ LARGE($E58:$J58,3)+ LARGE($E58:$J58,4)</f>
        <v>290.95000000000005</v>
      </c>
    </row>
    <row r="59" spans="1:12" x14ac:dyDescent="0.25">
      <c r="A59" s="9">
        <f>A58+1</f>
        <v>57</v>
      </c>
      <c r="B59" s="9" t="s">
        <v>184</v>
      </c>
      <c r="C59" s="9">
        <v>1988</v>
      </c>
      <c r="D59" s="9" t="s">
        <v>185</v>
      </c>
      <c r="E59" s="10">
        <v>0</v>
      </c>
      <c r="F59" s="10">
        <v>0</v>
      </c>
      <c r="G59" s="10">
        <v>65.569999999999993</v>
      </c>
      <c r="H59" s="10">
        <v>73</v>
      </c>
      <c r="I59" s="10">
        <v>73.03</v>
      </c>
      <c r="J59" s="10">
        <v>73</v>
      </c>
      <c r="K59" s="11">
        <f>SUM(E59:J59)</f>
        <v>284.60000000000002</v>
      </c>
      <c r="L59" s="11">
        <f>LARGE($E59:$J59,1)+ LARGE($E59:$J59,2)+ LARGE($E59:$J59,3)+ LARGE($E59:$J59,4)</f>
        <v>284.60000000000002</v>
      </c>
    </row>
    <row r="60" spans="1:12" x14ac:dyDescent="0.25">
      <c r="A60" s="9">
        <f>A59+1</f>
        <v>58</v>
      </c>
      <c r="B60" s="9" t="s">
        <v>73</v>
      </c>
      <c r="C60" s="9">
        <v>1982</v>
      </c>
      <c r="D60" s="9" t="s">
        <v>74</v>
      </c>
      <c r="E60" s="10">
        <v>52.34</v>
      </c>
      <c r="F60" s="10">
        <v>57.22</v>
      </c>
      <c r="G60" s="10">
        <v>63.63</v>
      </c>
      <c r="H60" s="10">
        <v>56.73</v>
      </c>
      <c r="I60" s="11">
        <v>66.59</v>
      </c>
      <c r="J60" s="11">
        <v>84</v>
      </c>
      <c r="K60" s="11">
        <f>SUM(E60:J60)</f>
        <v>380.51</v>
      </c>
      <c r="L60" s="11">
        <f>LARGE($E60:$J60,1)+ LARGE($E60:$J60,2)+ LARGE($E60:$J60,3)+ LARGE($E60:$J60,4)</f>
        <v>271.44</v>
      </c>
    </row>
    <row r="61" spans="1:12" x14ac:dyDescent="0.25">
      <c r="A61" s="9">
        <f>A60+1</f>
        <v>59</v>
      </c>
      <c r="B61" s="9" t="s">
        <v>44</v>
      </c>
      <c r="C61" s="9">
        <v>1974</v>
      </c>
      <c r="D61" s="9" t="s">
        <v>45</v>
      </c>
      <c r="E61" s="10">
        <v>84.33</v>
      </c>
      <c r="F61" s="10">
        <v>89.94</v>
      </c>
      <c r="G61" s="10">
        <v>96.48</v>
      </c>
      <c r="H61" s="10">
        <v>0</v>
      </c>
      <c r="I61" s="10">
        <v>0</v>
      </c>
      <c r="J61" s="10">
        <v>0</v>
      </c>
      <c r="K61" s="11">
        <f>SUM(E61:J61)</f>
        <v>270.75</v>
      </c>
      <c r="L61" s="11">
        <f>LARGE($E61:$J61,1)+ LARGE($E61:$J61,2)+ LARGE($E61:$J61,3)+ LARGE($E61:$J61,4)</f>
        <v>270.75</v>
      </c>
    </row>
    <row r="62" spans="1:12" x14ac:dyDescent="0.25">
      <c r="A62" s="9">
        <f>A61+1</f>
        <v>60</v>
      </c>
      <c r="B62" s="9" t="s">
        <v>110</v>
      </c>
      <c r="C62" s="9">
        <v>1950</v>
      </c>
      <c r="D62" s="9" t="s">
        <v>16</v>
      </c>
      <c r="E62" s="10">
        <v>73.5</v>
      </c>
      <c r="F62" s="10">
        <v>62.26</v>
      </c>
      <c r="G62" s="10">
        <v>62.3</v>
      </c>
      <c r="H62" s="10">
        <v>59.98</v>
      </c>
      <c r="I62" s="10">
        <v>65.069999999999993</v>
      </c>
      <c r="J62" s="10">
        <v>69</v>
      </c>
      <c r="K62" s="11">
        <f>SUM(E62:J62)</f>
        <v>392.11</v>
      </c>
      <c r="L62" s="11">
        <f>LARGE($E62:$J62,1)+ LARGE($E62:$J62,2)+ LARGE($E62:$J62,3)+ LARGE($E62:$J62,4)</f>
        <v>269.87</v>
      </c>
    </row>
    <row r="63" spans="1:12" x14ac:dyDescent="0.25">
      <c r="A63" s="9">
        <f>A62+1</f>
        <v>61</v>
      </c>
      <c r="B63" s="9" t="s">
        <v>88</v>
      </c>
      <c r="C63" s="9">
        <v>1982</v>
      </c>
      <c r="D63" s="9" t="s">
        <v>89</v>
      </c>
      <c r="E63" s="10">
        <v>93.25</v>
      </c>
      <c r="F63" s="10">
        <v>0</v>
      </c>
      <c r="G63" s="10">
        <v>81.48</v>
      </c>
      <c r="H63" s="10">
        <v>0</v>
      </c>
      <c r="I63" s="10">
        <v>0</v>
      </c>
      <c r="J63" s="10">
        <v>89</v>
      </c>
      <c r="K63" s="11">
        <f>SUM(E63:J63)</f>
        <v>263.73</v>
      </c>
      <c r="L63" s="11">
        <f>LARGE($E63:$J63,1)+ LARGE($E63:$J63,2)+ LARGE($E63:$J63,3)+ LARGE($E63:$J63,4)</f>
        <v>263.73</v>
      </c>
    </row>
    <row r="64" spans="1:12" x14ac:dyDescent="0.25">
      <c r="A64" s="9">
        <f>A63+1</f>
        <v>62</v>
      </c>
      <c r="B64" s="9" t="s">
        <v>46</v>
      </c>
      <c r="C64" s="9">
        <v>1982</v>
      </c>
      <c r="D64" s="9" t="s">
        <v>47</v>
      </c>
      <c r="E64" s="10">
        <v>82.49</v>
      </c>
      <c r="F64" s="10">
        <v>90.79</v>
      </c>
      <c r="G64" s="10">
        <v>86.61</v>
      </c>
      <c r="H64" s="10">
        <v>0</v>
      </c>
      <c r="I64" s="10">
        <v>0</v>
      </c>
      <c r="J64" s="10">
        <v>0</v>
      </c>
      <c r="K64" s="11">
        <f>SUM(E64:J64)</f>
        <v>259.89</v>
      </c>
      <c r="L64" s="11">
        <f>LARGE($E64:$J64,1)+ LARGE($E64:$J64,2)+ LARGE($E64:$J64,3)+ LARGE($E64:$J64,4)</f>
        <v>259.89</v>
      </c>
    </row>
    <row r="65" spans="1:12" x14ac:dyDescent="0.25">
      <c r="A65" s="9">
        <f>A64+1</f>
        <v>63</v>
      </c>
      <c r="B65" s="9" t="s">
        <v>48</v>
      </c>
      <c r="C65" s="9">
        <v>1962</v>
      </c>
      <c r="D65" s="9" t="s">
        <v>49</v>
      </c>
      <c r="E65" s="10">
        <v>93.84</v>
      </c>
      <c r="F65" s="10">
        <v>79.260000000000005</v>
      </c>
      <c r="G65" s="10">
        <v>83.77</v>
      </c>
      <c r="H65" s="10">
        <v>0</v>
      </c>
      <c r="I65" s="10">
        <v>0</v>
      </c>
      <c r="J65" s="10">
        <v>0</v>
      </c>
      <c r="K65" s="11">
        <f>SUM(E65:J65)</f>
        <v>256.87</v>
      </c>
      <c r="L65" s="11">
        <f>LARGE($E65:$J65,1)+ LARGE($E65:$J65,2)+ LARGE($E65:$J65,3)+ LARGE($E65:$J65,4)</f>
        <v>256.87</v>
      </c>
    </row>
    <row r="66" spans="1:12" x14ac:dyDescent="0.25">
      <c r="A66" s="9">
        <f>A65+1</f>
        <v>64</v>
      </c>
      <c r="B66" s="9" t="s">
        <v>66</v>
      </c>
      <c r="C66" s="9">
        <v>1981</v>
      </c>
      <c r="D66" s="9" t="s">
        <v>65</v>
      </c>
      <c r="E66" s="10">
        <v>59.15</v>
      </c>
      <c r="F66" s="10">
        <v>61.67</v>
      </c>
      <c r="G66" s="10">
        <v>70.42</v>
      </c>
      <c r="H66" s="10">
        <v>0</v>
      </c>
      <c r="I66" s="10">
        <v>0</v>
      </c>
      <c r="J66" s="10">
        <v>64</v>
      </c>
      <c r="K66" s="11">
        <f>SUM(E66:J66)</f>
        <v>255.24</v>
      </c>
      <c r="L66" s="11">
        <f>LARGE($E66:$J66,1)+ LARGE($E66:$J66,2)+ LARGE($E66:$J66,3)+ LARGE($E66:$J66,4)</f>
        <v>255.24000000000004</v>
      </c>
    </row>
    <row r="67" spans="1:12" x14ac:dyDescent="0.25">
      <c r="A67" s="9">
        <f>A66+1</f>
        <v>65</v>
      </c>
      <c r="B67" s="9" t="s">
        <v>64</v>
      </c>
      <c r="C67" s="9">
        <v>2011</v>
      </c>
      <c r="D67" s="9" t="s">
        <v>65</v>
      </c>
      <c r="E67" s="10">
        <v>59.36</v>
      </c>
      <c r="F67" s="10">
        <v>61.49</v>
      </c>
      <c r="G67" s="10">
        <v>70.23</v>
      </c>
      <c r="H67" s="10">
        <v>0</v>
      </c>
      <c r="I67" s="11">
        <v>0</v>
      </c>
      <c r="J67" s="11">
        <v>64</v>
      </c>
      <c r="K67" s="11">
        <f>SUM(E67:J67)</f>
        <v>255.07999999999998</v>
      </c>
      <c r="L67" s="11">
        <f>LARGE($E67:$J67,1)+ LARGE($E67:$J67,2)+ LARGE($E67:$J67,3)+ LARGE($E67:$J67,4)</f>
        <v>255.08000000000004</v>
      </c>
    </row>
    <row r="68" spans="1:12" x14ac:dyDescent="0.25">
      <c r="A68" s="9">
        <f>A67+1</f>
        <v>66</v>
      </c>
      <c r="B68" s="9" t="s">
        <v>103</v>
      </c>
      <c r="C68" s="9">
        <v>1986</v>
      </c>
      <c r="D68" s="9" t="s">
        <v>104</v>
      </c>
      <c r="E68" s="10">
        <v>0</v>
      </c>
      <c r="F68" s="10">
        <v>74.099999999999994</v>
      </c>
      <c r="G68" s="10">
        <v>0</v>
      </c>
      <c r="H68" s="10">
        <v>0</v>
      </c>
      <c r="I68" s="10">
        <v>84.27</v>
      </c>
      <c r="J68" s="10">
        <v>90</v>
      </c>
      <c r="K68" s="11">
        <f>SUM(E68:J68)</f>
        <v>248.37</v>
      </c>
      <c r="L68" s="11">
        <f>LARGE($E68:$J68,1)+ LARGE($E68:$J68,2)+ LARGE($E68:$J68,3)+ LARGE($E68:$J68,4)</f>
        <v>248.36999999999998</v>
      </c>
    </row>
    <row r="69" spans="1:12" x14ac:dyDescent="0.25">
      <c r="A69" s="9">
        <f>A68+1</f>
        <v>67</v>
      </c>
      <c r="B69" s="9" t="s">
        <v>114</v>
      </c>
      <c r="C69" s="9">
        <v>2013</v>
      </c>
      <c r="D69" s="9" t="s">
        <v>36</v>
      </c>
      <c r="E69" s="10">
        <v>0</v>
      </c>
      <c r="F69" s="10">
        <v>47.63</v>
      </c>
      <c r="G69" s="10">
        <v>50.35</v>
      </c>
      <c r="H69" s="10">
        <v>49</v>
      </c>
      <c r="I69" s="10">
        <v>72.05</v>
      </c>
      <c r="J69" s="10">
        <v>69</v>
      </c>
      <c r="K69" s="11">
        <f>SUM(E69:J69)</f>
        <v>288.03000000000003</v>
      </c>
      <c r="L69" s="11">
        <f>LARGE($E69:$J69,1)+ LARGE($E69:$J69,2)+ LARGE($E69:$J69,3)+ LARGE($E69:$J69,4)</f>
        <v>240.4</v>
      </c>
    </row>
    <row r="70" spans="1:12" x14ac:dyDescent="0.25">
      <c r="A70" s="9">
        <f>A69+1</f>
        <v>68</v>
      </c>
      <c r="B70" s="9" t="s">
        <v>183</v>
      </c>
      <c r="C70" s="9">
        <v>1966</v>
      </c>
      <c r="D70" s="9" t="s">
        <v>31</v>
      </c>
      <c r="E70" s="10">
        <v>0</v>
      </c>
      <c r="F70" s="10">
        <v>0</v>
      </c>
      <c r="G70" s="10">
        <v>69.64</v>
      </c>
      <c r="H70" s="10">
        <v>0</v>
      </c>
      <c r="I70" s="10">
        <v>76.23</v>
      </c>
      <c r="J70" s="10">
        <v>94</v>
      </c>
      <c r="K70" s="11">
        <f>SUM(E70:J70)</f>
        <v>239.87</v>
      </c>
      <c r="L70" s="11">
        <f>LARGE($E70:$J70,1)+ LARGE($E70:$J70,2)+ LARGE($E70:$J70,3)+ LARGE($E70:$J70,4)</f>
        <v>239.87</v>
      </c>
    </row>
    <row r="71" spans="1:12" x14ac:dyDescent="0.25">
      <c r="A71" s="9">
        <f>A70+1</f>
        <v>69</v>
      </c>
      <c r="B71" s="9" t="s">
        <v>67</v>
      </c>
      <c r="C71" s="9">
        <v>1987</v>
      </c>
      <c r="D71" s="9" t="s">
        <v>45</v>
      </c>
      <c r="E71" s="10">
        <v>0</v>
      </c>
      <c r="F71" s="10">
        <v>117.38</v>
      </c>
      <c r="G71" s="10">
        <v>115.67</v>
      </c>
      <c r="H71" s="10">
        <v>0</v>
      </c>
      <c r="I71" s="10">
        <v>0</v>
      </c>
      <c r="J71" s="10">
        <v>0</v>
      </c>
      <c r="K71" s="11">
        <f>SUM(E71:J71)</f>
        <v>233.05</v>
      </c>
      <c r="L71" s="11">
        <f>LARGE($E71:$J71,1)+ LARGE($E71:$J71,2)+ LARGE($E71:$J71,3)+ LARGE($E71:$J71,4)</f>
        <v>233.05</v>
      </c>
    </row>
    <row r="72" spans="1:12" x14ac:dyDescent="0.25">
      <c r="A72" s="9">
        <f>A71+1</f>
        <v>70</v>
      </c>
      <c r="B72" s="9" t="s">
        <v>101</v>
      </c>
      <c r="C72" s="9">
        <v>1976</v>
      </c>
      <c r="D72" s="9" t="s">
        <v>102</v>
      </c>
      <c r="E72" s="10">
        <v>0</v>
      </c>
      <c r="F72" s="10">
        <v>75.150000000000006</v>
      </c>
      <c r="G72" s="10">
        <v>76.150000000000006</v>
      </c>
      <c r="H72" s="10">
        <v>0</v>
      </c>
      <c r="I72" s="10">
        <v>77.209999999999994</v>
      </c>
      <c r="J72" s="10">
        <v>0</v>
      </c>
      <c r="K72" s="11">
        <f>SUM(E72:J72)</f>
        <v>228.51</v>
      </c>
      <c r="L72" s="11">
        <f>LARGE($E72:$J72,1)+ LARGE($E72:$J72,2)+ LARGE($E72:$J72,3)+ LARGE($E72:$J72,4)</f>
        <v>228.51000000000002</v>
      </c>
    </row>
    <row r="73" spans="1:12" x14ac:dyDescent="0.25">
      <c r="A73" s="9">
        <f>A72+1</f>
        <v>71</v>
      </c>
      <c r="B73" s="9" t="s">
        <v>182</v>
      </c>
      <c r="C73" s="9">
        <v>2012</v>
      </c>
      <c r="D73" s="9" t="s">
        <v>162</v>
      </c>
      <c r="E73" s="10">
        <v>0</v>
      </c>
      <c r="F73" s="10">
        <v>0</v>
      </c>
      <c r="G73" s="10">
        <v>70.37</v>
      </c>
      <c r="H73" s="10">
        <v>0</v>
      </c>
      <c r="I73" s="10">
        <v>63.92</v>
      </c>
      <c r="J73" s="10">
        <v>90</v>
      </c>
      <c r="K73" s="11">
        <f>SUM(E73:J73)</f>
        <v>224.29000000000002</v>
      </c>
      <c r="L73" s="11">
        <f>LARGE($E73:$J73,1)+ LARGE($E73:$J73,2)+ LARGE($E73:$J73,3)+ LARGE($E73:$J73,4)</f>
        <v>224.29000000000002</v>
      </c>
    </row>
    <row r="74" spans="1:12" x14ac:dyDescent="0.25">
      <c r="A74" s="9">
        <f>A73+1</f>
        <v>72</v>
      </c>
      <c r="B74" s="9" t="s">
        <v>194</v>
      </c>
      <c r="C74" s="9">
        <v>1986</v>
      </c>
      <c r="D74" s="9" t="s">
        <v>16</v>
      </c>
      <c r="E74" s="10">
        <v>0</v>
      </c>
      <c r="F74" s="10">
        <v>0</v>
      </c>
      <c r="G74" s="10">
        <v>0</v>
      </c>
      <c r="H74" s="10">
        <v>108.5</v>
      </c>
      <c r="I74" s="10">
        <v>110.76</v>
      </c>
      <c r="J74" s="10">
        <v>0</v>
      </c>
      <c r="K74" s="11">
        <f>SUM(E74:J74)</f>
        <v>219.26</v>
      </c>
      <c r="L74" s="11">
        <f>LARGE($E74:$J74,1)+ LARGE($E74:$J74,2)+ LARGE($E74:$J74,3)+ LARGE($E74:$J74,4)</f>
        <v>219.26</v>
      </c>
    </row>
    <row r="75" spans="1:12" x14ac:dyDescent="0.25">
      <c r="A75" s="9">
        <f>A74+1</f>
        <v>73</v>
      </c>
      <c r="B75" s="9" t="s">
        <v>195</v>
      </c>
      <c r="C75" s="9">
        <v>1968</v>
      </c>
      <c r="D75" s="9" t="s">
        <v>196</v>
      </c>
      <c r="E75" s="10">
        <v>0</v>
      </c>
      <c r="F75" s="10">
        <v>0</v>
      </c>
      <c r="G75" s="10">
        <v>0</v>
      </c>
      <c r="H75" s="10">
        <v>104.61</v>
      </c>
      <c r="I75" s="10">
        <v>0</v>
      </c>
      <c r="J75" s="10">
        <v>110</v>
      </c>
      <c r="K75" s="11">
        <f>SUM(E75:J75)</f>
        <v>214.61</v>
      </c>
      <c r="L75" s="11">
        <f>LARGE($E75:$J75,1)+ LARGE($E75:$J75,2)+ LARGE($E75:$J75,3)+ LARGE($E75:$J75,4)</f>
        <v>214.61</v>
      </c>
    </row>
    <row r="76" spans="1:12" x14ac:dyDescent="0.25">
      <c r="A76" s="9">
        <f>A75+1</f>
        <v>74</v>
      </c>
      <c r="B76" s="9" t="s">
        <v>163</v>
      </c>
      <c r="C76" s="9">
        <v>1968</v>
      </c>
      <c r="D76" s="9" t="s">
        <v>164</v>
      </c>
      <c r="E76" s="10">
        <v>0</v>
      </c>
      <c r="F76" s="10">
        <v>0</v>
      </c>
      <c r="G76" s="10">
        <v>100.76</v>
      </c>
      <c r="H76" s="10">
        <v>0</v>
      </c>
      <c r="I76" s="10">
        <v>0</v>
      </c>
      <c r="J76" s="10">
        <v>113</v>
      </c>
      <c r="K76" s="11">
        <f>SUM(E76:J76)</f>
        <v>213.76</v>
      </c>
      <c r="L76" s="11">
        <f>LARGE($E76:$J76,1)+ LARGE($E76:$J76,2)+ LARGE($E76:$J76,3)+ LARGE($E76:$J76,4)</f>
        <v>213.76</v>
      </c>
    </row>
    <row r="77" spans="1:12" x14ac:dyDescent="0.25">
      <c r="A77" s="9">
        <f>A76+1</f>
        <v>75</v>
      </c>
      <c r="B77" s="9" t="s">
        <v>92</v>
      </c>
      <c r="C77" s="9">
        <v>1987</v>
      </c>
      <c r="D77" s="9" t="s">
        <v>16</v>
      </c>
      <c r="E77" s="10">
        <v>0</v>
      </c>
      <c r="F77" s="10">
        <v>89.72</v>
      </c>
      <c r="G77" s="10">
        <v>0</v>
      </c>
      <c r="H77" s="10">
        <v>0</v>
      </c>
      <c r="I77" s="10">
        <v>0</v>
      </c>
      <c r="J77" s="10">
        <v>120</v>
      </c>
      <c r="K77" s="11">
        <f>SUM(E77:J77)</f>
        <v>209.72</v>
      </c>
      <c r="L77" s="11">
        <f>LARGE($E77:$J77,1)+ LARGE($E77:$J77,2)+ LARGE($E77:$J77,3)+ LARGE($E77:$J77,4)</f>
        <v>209.72</v>
      </c>
    </row>
    <row r="78" spans="1:12" x14ac:dyDescent="0.25">
      <c r="A78" s="9">
        <f>A77+1</f>
        <v>76</v>
      </c>
      <c r="B78" s="9" t="s">
        <v>203</v>
      </c>
      <c r="C78" s="9">
        <v>1976</v>
      </c>
      <c r="D78" s="9" t="s">
        <v>45</v>
      </c>
      <c r="E78" s="10">
        <v>0</v>
      </c>
      <c r="F78" s="10">
        <v>0</v>
      </c>
      <c r="G78" s="10">
        <v>0</v>
      </c>
      <c r="H78" s="10">
        <v>88.02</v>
      </c>
      <c r="I78" s="10">
        <v>0</v>
      </c>
      <c r="J78" s="10">
        <v>120</v>
      </c>
      <c r="K78" s="11">
        <f>SUM(E78:J78)</f>
        <v>208.01999999999998</v>
      </c>
      <c r="L78" s="11">
        <f>LARGE($E78:$J78,1)+ LARGE($E78:$J78,2)+ LARGE($E78:$J78,3)+ LARGE($E78:$J78,4)</f>
        <v>208.01999999999998</v>
      </c>
    </row>
    <row r="79" spans="1:12" x14ac:dyDescent="0.25">
      <c r="A79" s="9">
        <f>A78+1</f>
        <v>77</v>
      </c>
      <c r="B79" s="9" t="s">
        <v>37</v>
      </c>
      <c r="C79" s="9">
        <v>1970</v>
      </c>
      <c r="D79" s="9" t="s">
        <v>38</v>
      </c>
      <c r="E79" s="10">
        <v>98.87</v>
      </c>
      <c r="F79" s="10">
        <v>97.22</v>
      </c>
      <c r="G79" s="10">
        <v>0</v>
      </c>
      <c r="H79" s="10">
        <v>0</v>
      </c>
      <c r="I79" s="10">
        <v>0</v>
      </c>
      <c r="J79" s="10">
        <v>0</v>
      </c>
      <c r="K79" s="11">
        <f>SUM(E79:J79)</f>
        <v>196.09</v>
      </c>
      <c r="L79" s="11">
        <f>LARGE($E79:$J79,1)+ LARGE($E79:$J79,2)+ LARGE($E79:$J79,3)+ LARGE($E79:$J79,4)</f>
        <v>196.09</v>
      </c>
    </row>
    <row r="80" spans="1:12" x14ac:dyDescent="0.25">
      <c r="A80" s="9">
        <f>A79+1</f>
        <v>78</v>
      </c>
      <c r="B80" s="9" t="s">
        <v>198</v>
      </c>
      <c r="C80" s="9">
        <v>1987</v>
      </c>
      <c r="D80" s="9" t="s">
        <v>16</v>
      </c>
      <c r="E80" s="10">
        <v>0</v>
      </c>
      <c r="F80" s="10">
        <v>0</v>
      </c>
      <c r="G80" s="10">
        <v>0</v>
      </c>
      <c r="H80" s="10">
        <v>97.58</v>
      </c>
      <c r="I80" s="10">
        <v>94.42</v>
      </c>
      <c r="J80" s="10">
        <v>0</v>
      </c>
      <c r="K80" s="11">
        <f>SUM(E80:J80)</f>
        <v>192</v>
      </c>
      <c r="L80" s="11">
        <f>LARGE($E80:$J80,1)+ LARGE($E80:$J80,2)+ LARGE($E80:$J80,3)+ LARGE($E80:$J80,4)</f>
        <v>192</v>
      </c>
    </row>
    <row r="81" spans="1:12" x14ac:dyDescent="0.25">
      <c r="A81" s="9">
        <f>A80+1</f>
        <v>79</v>
      </c>
      <c r="B81" s="9" t="s">
        <v>111</v>
      </c>
      <c r="C81" s="9">
        <v>2014</v>
      </c>
      <c r="D81" s="9" t="s">
        <v>112</v>
      </c>
      <c r="E81" s="10">
        <v>0</v>
      </c>
      <c r="F81" s="10">
        <v>56.76</v>
      </c>
      <c r="G81" s="10">
        <v>65.12</v>
      </c>
      <c r="H81" s="10">
        <v>0</v>
      </c>
      <c r="I81" s="10">
        <v>68.94</v>
      </c>
      <c r="J81" s="10">
        <v>0</v>
      </c>
      <c r="K81" s="11">
        <f>SUM(E81:J81)</f>
        <v>190.82</v>
      </c>
      <c r="L81" s="11">
        <f>LARGE($E81:$J81,1)+ LARGE($E81:$J81,2)+ LARGE($E81:$J81,3)+ LARGE($E81:$J81,4)</f>
        <v>190.82</v>
      </c>
    </row>
    <row r="82" spans="1:12" x14ac:dyDescent="0.25">
      <c r="A82" s="9">
        <f>A81+1</f>
        <v>80</v>
      </c>
      <c r="B82" s="9" t="s">
        <v>173</v>
      </c>
      <c r="C82" s="9">
        <v>1988</v>
      </c>
      <c r="D82" s="9" t="s">
        <v>130</v>
      </c>
      <c r="E82" s="10">
        <v>0</v>
      </c>
      <c r="F82" s="10">
        <v>0</v>
      </c>
      <c r="G82" s="10">
        <v>90.08</v>
      </c>
      <c r="H82" s="10">
        <v>0</v>
      </c>
      <c r="I82" s="10">
        <v>99.55</v>
      </c>
      <c r="J82" s="10">
        <v>0</v>
      </c>
      <c r="K82" s="11">
        <f>SUM(E82:J82)</f>
        <v>189.63</v>
      </c>
      <c r="L82" s="11">
        <f>LARGE($E82:$J82,1)+ LARGE($E82:$J82,2)+ LARGE($E82:$J82,3)+ LARGE($E82:$J82,4)</f>
        <v>189.63</v>
      </c>
    </row>
    <row r="83" spans="1:12" x14ac:dyDescent="0.25">
      <c r="A83" s="9">
        <f>A82+1</f>
        <v>81</v>
      </c>
      <c r="B83" s="9" t="s">
        <v>94</v>
      </c>
      <c r="C83" s="9">
        <v>1989</v>
      </c>
      <c r="D83" s="9" t="s">
        <v>16</v>
      </c>
      <c r="E83" s="10">
        <v>0</v>
      </c>
      <c r="F83" s="10">
        <v>85.13</v>
      </c>
      <c r="G83" s="10">
        <v>0</v>
      </c>
      <c r="H83" s="10">
        <v>0</v>
      </c>
      <c r="I83" s="10">
        <v>90.68</v>
      </c>
      <c r="J83" s="10">
        <v>0</v>
      </c>
      <c r="K83" s="11">
        <f>SUM(E83:J83)</f>
        <v>175.81</v>
      </c>
      <c r="L83" s="11">
        <f>LARGE($E83:$J83,1)+ LARGE($E83:$J83,2)+ LARGE($E83:$J83,3)+ LARGE($E83:$J83,4)</f>
        <v>175.81</v>
      </c>
    </row>
    <row r="84" spans="1:12" x14ac:dyDescent="0.25">
      <c r="A84" s="9">
        <f>A83+1</f>
        <v>82</v>
      </c>
      <c r="B84" s="9" t="s">
        <v>176</v>
      </c>
      <c r="C84" s="9">
        <v>1981</v>
      </c>
      <c r="D84" s="9" t="s">
        <v>16</v>
      </c>
      <c r="E84" s="10">
        <v>0</v>
      </c>
      <c r="F84" s="10">
        <v>0</v>
      </c>
      <c r="G84" s="10">
        <v>87.93</v>
      </c>
      <c r="H84" s="10">
        <v>0</v>
      </c>
      <c r="I84" s="10">
        <v>86.36</v>
      </c>
      <c r="J84" s="10">
        <v>0</v>
      </c>
      <c r="K84" s="11">
        <f>SUM(E84:J84)</f>
        <v>174.29000000000002</v>
      </c>
      <c r="L84" s="11">
        <f>LARGE($E84:$J84,1)+ LARGE($E84:$J84,2)+ LARGE($E84:$J84,3)+ LARGE($E84:$J84,4)</f>
        <v>174.29000000000002</v>
      </c>
    </row>
    <row r="85" spans="1:12" x14ac:dyDescent="0.25">
      <c r="A85" s="9">
        <f>A84+1</f>
        <v>83</v>
      </c>
      <c r="B85" s="9" t="s">
        <v>96</v>
      </c>
      <c r="C85" s="9">
        <v>1974</v>
      </c>
      <c r="D85" s="9" t="s">
        <v>31</v>
      </c>
      <c r="E85" s="10">
        <v>0</v>
      </c>
      <c r="F85" s="10">
        <v>83.29</v>
      </c>
      <c r="G85" s="10">
        <v>87.14</v>
      </c>
      <c r="H85" s="10">
        <v>0</v>
      </c>
      <c r="I85" s="10">
        <v>0</v>
      </c>
      <c r="J85" s="10">
        <v>0</v>
      </c>
      <c r="K85" s="11">
        <f>SUM(E85:J85)</f>
        <v>170.43</v>
      </c>
      <c r="L85" s="11">
        <f>LARGE($E85:$J85,1)+ LARGE($E85:$J85,2)+ LARGE($E85:$J85,3)+ LARGE($E85:$J85,4)</f>
        <v>170.43</v>
      </c>
    </row>
    <row r="86" spans="1:12" x14ac:dyDescent="0.25">
      <c r="A86" s="9">
        <f>A85+1</f>
        <v>84</v>
      </c>
      <c r="B86" s="9" t="s">
        <v>178</v>
      </c>
      <c r="C86" s="9">
        <v>1986</v>
      </c>
      <c r="D86" s="9" t="s">
        <v>179</v>
      </c>
      <c r="E86" s="10">
        <v>0</v>
      </c>
      <c r="F86" s="10">
        <v>0</v>
      </c>
      <c r="G86" s="10">
        <v>73.739999999999995</v>
      </c>
      <c r="H86" s="10">
        <v>0</v>
      </c>
      <c r="I86" s="10">
        <v>0</v>
      </c>
      <c r="J86" s="10">
        <v>95</v>
      </c>
      <c r="K86" s="11">
        <f>SUM(E86:J86)</f>
        <v>168.74</v>
      </c>
      <c r="L86" s="11">
        <f>LARGE($E86:$J86,1)+ LARGE($E86:$J86,2)+ LARGE($E86:$J86,3)+ LARGE($E86:$J86,4)</f>
        <v>168.74</v>
      </c>
    </row>
    <row r="87" spans="1:12" x14ac:dyDescent="0.25">
      <c r="A87" s="9">
        <f>A86+1</f>
        <v>85</v>
      </c>
      <c r="B87" s="9" t="s">
        <v>205</v>
      </c>
      <c r="C87" s="9">
        <v>1951</v>
      </c>
      <c r="D87" s="9" t="s">
        <v>16</v>
      </c>
      <c r="E87" s="10">
        <v>0</v>
      </c>
      <c r="F87" s="10">
        <v>0</v>
      </c>
      <c r="G87" s="10">
        <v>0</v>
      </c>
      <c r="H87" s="10">
        <v>70.16</v>
      </c>
      <c r="I87" s="10">
        <v>0</v>
      </c>
      <c r="J87" s="10">
        <v>70</v>
      </c>
      <c r="K87" s="11">
        <f>SUM(E87:J87)</f>
        <v>140.16</v>
      </c>
      <c r="L87" s="11">
        <f>LARGE($E87:$J87,1)+ LARGE($E87:$J87,2)+ LARGE($E87:$J87,3)+ LARGE($E87:$J87,4)</f>
        <v>140.16</v>
      </c>
    </row>
    <row r="88" spans="1:12" x14ac:dyDescent="0.25">
      <c r="A88" s="9">
        <f>A87+1</f>
        <v>86</v>
      </c>
      <c r="B88" s="9" t="s">
        <v>211</v>
      </c>
      <c r="C88" s="9">
        <v>2009</v>
      </c>
      <c r="D88" s="9" t="s">
        <v>212</v>
      </c>
      <c r="E88" s="10">
        <v>0</v>
      </c>
      <c r="F88" s="10">
        <v>0</v>
      </c>
      <c r="G88" s="10">
        <v>0</v>
      </c>
      <c r="H88" s="10">
        <v>0</v>
      </c>
      <c r="I88" s="10">
        <v>57.41</v>
      </c>
      <c r="J88" s="10">
        <v>71</v>
      </c>
      <c r="K88" s="11">
        <f>SUM(E88:J88)</f>
        <v>128.41</v>
      </c>
      <c r="L88" s="11">
        <f>LARGE($E88:$J88,1)+ LARGE($E88:$J88,2)+ LARGE($E88:$J88,3)+ LARGE($E88:$J88,4)</f>
        <v>128.41</v>
      </c>
    </row>
    <row r="89" spans="1:12" x14ac:dyDescent="0.25">
      <c r="A89" s="9">
        <f>A88+1</f>
        <v>87</v>
      </c>
      <c r="B89" s="9" t="s">
        <v>128</v>
      </c>
      <c r="C89" s="9">
        <v>1957</v>
      </c>
      <c r="D89" s="9" t="s">
        <v>98</v>
      </c>
      <c r="E89" s="10">
        <v>86.92</v>
      </c>
      <c r="F89" s="10">
        <v>0</v>
      </c>
      <c r="G89" s="10">
        <v>0</v>
      </c>
      <c r="H89" s="10">
        <v>39.68</v>
      </c>
      <c r="I89" s="10">
        <v>0</v>
      </c>
      <c r="J89" s="10">
        <v>0</v>
      </c>
      <c r="K89" s="11">
        <f>SUM(E89:J89)</f>
        <v>126.6</v>
      </c>
      <c r="L89" s="11">
        <f>LARGE($E89:$J89,1)+ LARGE($E89:$J89,2)+ LARGE($E89:$J89,3)+ LARGE($E89:$J89,4)</f>
        <v>126.6</v>
      </c>
    </row>
    <row r="90" spans="1:12" x14ac:dyDescent="0.25">
      <c r="A90" s="9">
        <f>A89+1</f>
        <v>88</v>
      </c>
      <c r="B90" s="18" t="s">
        <v>215</v>
      </c>
      <c r="C90" s="18">
        <v>1971</v>
      </c>
      <c r="D90" s="18" t="s">
        <v>155</v>
      </c>
      <c r="E90" s="11">
        <v>0</v>
      </c>
      <c r="F90" s="10">
        <v>0</v>
      </c>
      <c r="G90" s="11">
        <v>0</v>
      </c>
      <c r="H90" s="11">
        <v>0</v>
      </c>
      <c r="I90" s="11">
        <v>0</v>
      </c>
      <c r="J90" s="11">
        <v>126</v>
      </c>
      <c r="K90" s="11">
        <f>SUM(E90:J90)</f>
        <v>126</v>
      </c>
      <c r="L90" s="11">
        <f>LARGE($E90:$J90,1)+ LARGE($E90:$J90,2)+ LARGE($E90:$J90,3)+ LARGE($E90:$J90,4)</f>
        <v>126</v>
      </c>
    </row>
    <row r="91" spans="1:12" x14ac:dyDescent="0.25">
      <c r="A91" s="9">
        <f>A90+1</f>
        <v>89</v>
      </c>
      <c r="B91" s="9" t="s">
        <v>206</v>
      </c>
      <c r="C91" s="9">
        <v>1981</v>
      </c>
      <c r="D91" s="9" t="s">
        <v>207</v>
      </c>
      <c r="E91" s="10">
        <v>0</v>
      </c>
      <c r="F91" s="10">
        <v>0</v>
      </c>
      <c r="G91" s="10">
        <v>0</v>
      </c>
      <c r="H91" s="10">
        <v>0</v>
      </c>
      <c r="I91" s="10">
        <v>117.65</v>
      </c>
      <c r="J91" s="10">
        <v>0</v>
      </c>
      <c r="K91" s="11">
        <f>SUM(E91:J91)</f>
        <v>117.65</v>
      </c>
      <c r="L91" s="11">
        <f>LARGE($E91:$J91,1)+ LARGE($E91:$J91,2)+ LARGE($E91:$J91,3)+ LARGE($E91:$J91,4)</f>
        <v>117.65</v>
      </c>
    </row>
    <row r="92" spans="1:12" x14ac:dyDescent="0.25">
      <c r="A92" s="9">
        <f>A91+1</f>
        <v>90</v>
      </c>
      <c r="B92" s="9" t="s">
        <v>219</v>
      </c>
      <c r="C92" s="9">
        <v>1985</v>
      </c>
      <c r="D92" s="9" t="s">
        <v>220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117</v>
      </c>
      <c r="K92" s="11">
        <f>SUM(E92:J92)</f>
        <v>117</v>
      </c>
      <c r="L92" s="11">
        <f>LARGE($E92:$J92,1)+ LARGE($E92:$J92,2)+ LARGE($E92:$J92,3)+ LARGE($E92:$J92,4)</f>
        <v>117</v>
      </c>
    </row>
    <row r="93" spans="1:12" x14ac:dyDescent="0.25">
      <c r="A93" s="9">
        <f>A92+1</f>
        <v>91</v>
      </c>
      <c r="B93" s="9" t="s">
        <v>68</v>
      </c>
      <c r="C93" s="9">
        <v>1993</v>
      </c>
      <c r="D93" s="9" t="s">
        <v>69</v>
      </c>
      <c r="E93" s="10">
        <v>0</v>
      </c>
      <c r="F93" s="10">
        <v>116.45</v>
      </c>
      <c r="G93" s="10">
        <v>0</v>
      </c>
      <c r="H93" s="10">
        <v>0</v>
      </c>
      <c r="I93" s="10">
        <v>0</v>
      </c>
      <c r="J93" s="10">
        <v>0</v>
      </c>
      <c r="K93" s="11">
        <f>SUM(E93:J93)</f>
        <v>116.45</v>
      </c>
      <c r="L93" s="11">
        <f>LARGE($E93:$J93,1)+ LARGE($E93:$J93,2)+ LARGE($E93:$J93,3)+ LARGE($E93:$J93,4)</f>
        <v>116.45</v>
      </c>
    </row>
    <row r="94" spans="1:12" x14ac:dyDescent="0.25">
      <c r="A94" s="9">
        <f>A93+1</f>
        <v>92</v>
      </c>
      <c r="B94" s="9" t="s">
        <v>221</v>
      </c>
      <c r="C94" s="9">
        <v>1969</v>
      </c>
      <c r="D94" s="9" t="s">
        <v>16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115</v>
      </c>
      <c r="K94" s="11">
        <f>SUM(E94:J94)</f>
        <v>115</v>
      </c>
      <c r="L94" s="11">
        <f>LARGE($E94:$J94,1)+ LARGE($E94:$J94,2)+ LARGE($E94:$J94,3)+ LARGE($E94:$J94,4)</f>
        <v>115</v>
      </c>
    </row>
    <row r="95" spans="1:12" x14ac:dyDescent="0.25">
      <c r="A95" s="9">
        <f>A94+1</f>
        <v>93</v>
      </c>
      <c r="B95" s="9" t="s">
        <v>158</v>
      </c>
      <c r="C95" s="9">
        <v>1984</v>
      </c>
      <c r="D95" s="9" t="s">
        <v>134</v>
      </c>
      <c r="E95" s="10">
        <v>0</v>
      </c>
      <c r="F95" s="10">
        <v>0</v>
      </c>
      <c r="G95" s="10">
        <v>114.57</v>
      </c>
      <c r="H95" s="10">
        <v>0</v>
      </c>
      <c r="I95" s="10">
        <v>0</v>
      </c>
      <c r="J95" s="10">
        <v>0</v>
      </c>
      <c r="K95" s="11">
        <f>SUM(E95:J95)</f>
        <v>114.57</v>
      </c>
      <c r="L95" s="11">
        <f>LARGE($E95:$J95,1)+ LARGE($E95:$J95,2)+ LARGE($E95:$J95,3)+ LARGE($E95:$J95,4)</f>
        <v>114.57</v>
      </c>
    </row>
    <row r="96" spans="1:12" x14ac:dyDescent="0.25">
      <c r="A96" s="9">
        <f>A95+1</f>
        <v>94</v>
      </c>
      <c r="B96" s="9" t="s">
        <v>159</v>
      </c>
      <c r="C96" s="9">
        <v>1997</v>
      </c>
      <c r="D96" s="9" t="s">
        <v>160</v>
      </c>
      <c r="E96" s="10">
        <v>0</v>
      </c>
      <c r="F96" s="10">
        <v>0</v>
      </c>
      <c r="G96" s="10">
        <v>114.5</v>
      </c>
      <c r="H96" s="10">
        <v>0</v>
      </c>
      <c r="I96" s="10">
        <v>0</v>
      </c>
      <c r="J96" s="10">
        <v>0</v>
      </c>
      <c r="K96" s="11">
        <f>SUM(E96:J96)</f>
        <v>114.5</v>
      </c>
      <c r="L96" s="11">
        <f>LARGE($E96:$J96,1)+ LARGE($E96:$J96,2)+ LARGE($E96:$J96,3)+ LARGE($E96:$J96,4)</f>
        <v>114.5</v>
      </c>
    </row>
    <row r="97" spans="1:12" x14ac:dyDescent="0.25">
      <c r="A97" s="9">
        <f>A96+1</f>
        <v>95</v>
      </c>
      <c r="B97" s="9" t="s">
        <v>216</v>
      </c>
      <c r="C97" s="9">
        <v>1975</v>
      </c>
      <c r="D97" s="9" t="s">
        <v>217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112</v>
      </c>
      <c r="K97" s="11">
        <f>SUM(E97:J97)</f>
        <v>112</v>
      </c>
      <c r="L97" s="11">
        <f>LARGE($E97:$J97,1)+ LARGE($E97:$J97,2)+ LARGE($E97:$J97,3)+ LARGE($E97:$J97,4)</f>
        <v>112</v>
      </c>
    </row>
    <row r="98" spans="1:12" x14ac:dyDescent="0.25">
      <c r="A98" s="9">
        <f>A97+1</f>
        <v>96</v>
      </c>
      <c r="B98" s="9" t="s">
        <v>202</v>
      </c>
      <c r="C98" s="9">
        <v>2003</v>
      </c>
      <c r="D98" s="9" t="s">
        <v>16</v>
      </c>
      <c r="E98" s="10">
        <v>0</v>
      </c>
      <c r="F98" s="10">
        <v>0</v>
      </c>
      <c r="G98" s="10">
        <v>0</v>
      </c>
      <c r="H98" s="10">
        <v>110</v>
      </c>
      <c r="I98" s="10">
        <v>0</v>
      </c>
      <c r="J98" s="10">
        <v>0</v>
      </c>
      <c r="K98" s="11">
        <f>SUM(E98:J98)</f>
        <v>110</v>
      </c>
      <c r="L98" s="11">
        <f>LARGE($E98:$J98,1)+ LARGE($E98:$J98,2)+ LARGE($E98:$J98,3)+ LARGE($E98:$J98,4)</f>
        <v>110</v>
      </c>
    </row>
    <row r="99" spans="1:12" x14ac:dyDescent="0.25">
      <c r="A99" s="9">
        <f>A98+1</f>
        <v>97</v>
      </c>
      <c r="B99" s="9" t="s">
        <v>122</v>
      </c>
      <c r="C99" s="9">
        <v>1975</v>
      </c>
      <c r="D99" s="9" t="s">
        <v>123</v>
      </c>
      <c r="E99" s="10">
        <v>0</v>
      </c>
      <c r="F99" s="10">
        <v>110</v>
      </c>
      <c r="G99" s="10">
        <v>0</v>
      </c>
      <c r="H99" s="10">
        <v>0</v>
      </c>
      <c r="I99" s="10">
        <v>0</v>
      </c>
      <c r="J99" s="10">
        <v>0</v>
      </c>
      <c r="K99" s="11">
        <f>SUM(E99:J99)</f>
        <v>110</v>
      </c>
      <c r="L99" s="11">
        <f>LARGE($E99:$J99,1)+ LARGE($E99:$J99,2)+ LARGE($E99:$J99,3)+ LARGE($E99:$J99,4)</f>
        <v>110</v>
      </c>
    </row>
    <row r="100" spans="1:12" x14ac:dyDescent="0.25">
      <c r="A100" s="9">
        <f>A99+1</f>
        <v>98</v>
      </c>
      <c r="B100" s="9" t="s">
        <v>71</v>
      </c>
      <c r="C100" s="9">
        <v>1982</v>
      </c>
      <c r="D100" s="9" t="s">
        <v>72</v>
      </c>
      <c r="E100" s="10">
        <v>109.74</v>
      </c>
      <c r="F100" s="10">
        <v>0</v>
      </c>
      <c r="G100" s="10">
        <v>0</v>
      </c>
      <c r="H100" s="11">
        <v>0</v>
      </c>
      <c r="I100" s="11">
        <v>0</v>
      </c>
      <c r="J100" s="11">
        <v>0</v>
      </c>
      <c r="K100" s="11">
        <f>SUM(E100:J100)</f>
        <v>109.74</v>
      </c>
      <c r="L100" s="11">
        <f>LARGE($E100:$J100,1)+ LARGE($E100:$J100,2)+ LARGE($E100:$J100,3)+ LARGE($E100:$J100,4)</f>
        <v>109.74</v>
      </c>
    </row>
    <row r="101" spans="1:12" x14ac:dyDescent="0.25">
      <c r="A101" s="9">
        <f>A100+1</f>
        <v>99</v>
      </c>
      <c r="B101" s="9" t="s">
        <v>124</v>
      </c>
      <c r="C101" s="9">
        <v>1972</v>
      </c>
      <c r="D101" s="9" t="s">
        <v>16</v>
      </c>
      <c r="E101" s="10">
        <v>107.77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1">
        <f>SUM(E101:J101)</f>
        <v>107.77</v>
      </c>
      <c r="L101" s="11">
        <f>LARGE($E101:$J101,1)+ LARGE($E101:$J101,2)+ LARGE($E101:$J101,3)+ LARGE($E101:$J101,4)</f>
        <v>107.77</v>
      </c>
    </row>
    <row r="102" spans="1:12" x14ac:dyDescent="0.25">
      <c r="A102" s="9">
        <f>A101+1</f>
        <v>100</v>
      </c>
      <c r="B102" s="9" t="s">
        <v>213</v>
      </c>
      <c r="C102" s="9">
        <v>1980</v>
      </c>
      <c r="D102" s="9" t="s">
        <v>214</v>
      </c>
      <c r="E102" s="10">
        <v>0</v>
      </c>
      <c r="F102" s="10">
        <v>0</v>
      </c>
      <c r="G102" s="10">
        <v>0</v>
      </c>
      <c r="H102" s="10">
        <v>0</v>
      </c>
      <c r="I102" s="10">
        <v>106.79</v>
      </c>
      <c r="J102" s="10">
        <v>0</v>
      </c>
      <c r="K102" s="11">
        <f>SUM(E102:J102)</f>
        <v>106.79</v>
      </c>
      <c r="L102" s="11">
        <f>LARGE($E102:$J102,1)+ LARGE($E102:$J102,2)+ LARGE($E102:$J102,3)+ LARGE($E102:$J102,4)</f>
        <v>106.79</v>
      </c>
    </row>
    <row r="103" spans="1:12" x14ac:dyDescent="0.25">
      <c r="A103" s="9">
        <f>A102+1</f>
        <v>101</v>
      </c>
      <c r="B103" s="9" t="s">
        <v>186</v>
      </c>
      <c r="C103" s="9">
        <v>1965</v>
      </c>
      <c r="D103" s="9" t="s">
        <v>187</v>
      </c>
      <c r="E103" s="10">
        <v>0</v>
      </c>
      <c r="F103" s="10">
        <v>0</v>
      </c>
      <c r="G103" s="10">
        <v>105.02</v>
      </c>
      <c r="H103" s="10">
        <v>0</v>
      </c>
      <c r="I103" s="10">
        <v>0</v>
      </c>
      <c r="J103" s="10">
        <v>0</v>
      </c>
      <c r="K103" s="11">
        <f>SUM(E103:J103)</f>
        <v>105.02</v>
      </c>
      <c r="L103" s="11">
        <f>LARGE($E103:$J103,1)+ LARGE($E103:$J103,2)+ LARGE($E103:$J103,3)+ LARGE($E103:$J103,4)</f>
        <v>105.02</v>
      </c>
    </row>
    <row r="104" spans="1:12" x14ac:dyDescent="0.25">
      <c r="A104" s="9">
        <f>A103+1</f>
        <v>102</v>
      </c>
      <c r="B104" s="9" t="s">
        <v>197</v>
      </c>
      <c r="C104" s="9">
        <v>1980</v>
      </c>
      <c r="D104" s="9" t="s">
        <v>16</v>
      </c>
      <c r="E104" s="10">
        <v>0</v>
      </c>
      <c r="F104" s="10">
        <v>0</v>
      </c>
      <c r="G104" s="10">
        <v>0</v>
      </c>
      <c r="H104" s="10">
        <v>104.15</v>
      </c>
      <c r="I104" s="10">
        <v>0</v>
      </c>
      <c r="J104" s="10">
        <v>0</v>
      </c>
      <c r="K104" s="11">
        <f>SUM(E104:J104)</f>
        <v>104.15</v>
      </c>
      <c r="L104" s="11">
        <f>LARGE($E104:$J104,1)+ LARGE($E104:$J104,2)+ LARGE($E104:$J104,3)+ LARGE($E104:$J104,4)</f>
        <v>104.15</v>
      </c>
    </row>
    <row r="105" spans="1:12" x14ac:dyDescent="0.25">
      <c r="A105" s="9">
        <f>A104+1</f>
        <v>103</v>
      </c>
      <c r="B105" s="9" t="s">
        <v>75</v>
      </c>
      <c r="C105" s="9">
        <v>1972</v>
      </c>
      <c r="D105" s="9" t="s">
        <v>76</v>
      </c>
      <c r="E105" s="10">
        <v>102.4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1">
        <f>SUM(E105:J105)</f>
        <v>102.4</v>
      </c>
      <c r="L105" s="11">
        <f>LARGE($E105:$J105,1)+ LARGE($E105:$J105,2)+ LARGE($E105:$J105,3)+ LARGE($E105:$J105,4)</f>
        <v>102.4</v>
      </c>
    </row>
    <row r="106" spans="1:12" x14ac:dyDescent="0.25">
      <c r="A106" s="9">
        <f>A105+1</f>
        <v>104</v>
      </c>
      <c r="B106" s="9" t="s">
        <v>79</v>
      </c>
      <c r="C106" s="9">
        <v>1974</v>
      </c>
      <c r="D106" s="9" t="s">
        <v>80</v>
      </c>
      <c r="E106" s="10">
        <v>0</v>
      </c>
      <c r="F106" s="10">
        <v>101.82</v>
      </c>
      <c r="G106" s="10">
        <v>0</v>
      </c>
      <c r="H106" s="11">
        <v>0</v>
      </c>
      <c r="I106" s="11">
        <v>0</v>
      </c>
      <c r="J106" s="11">
        <v>0</v>
      </c>
      <c r="K106" s="11">
        <f>SUM(E106:J106)</f>
        <v>101.82</v>
      </c>
      <c r="L106" s="11">
        <f>LARGE($E106:$J106,1)+ LARGE($E106:$J106,2)+ LARGE($E106:$J106,3)+ LARGE($E106:$J106,4)</f>
        <v>101.82</v>
      </c>
    </row>
    <row r="107" spans="1:12" x14ac:dyDescent="0.25">
      <c r="A107" s="9">
        <f>A106+1</f>
        <v>105</v>
      </c>
      <c r="B107" s="9" t="s">
        <v>81</v>
      </c>
      <c r="C107" s="9">
        <v>1970</v>
      </c>
      <c r="D107" s="9" t="s">
        <v>26</v>
      </c>
      <c r="E107" s="10">
        <v>101.14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1">
        <f>SUM(E107:J107)</f>
        <v>101.14</v>
      </c>
      <c r="L107" s="11">
        <f>LARGE($E107:$J107,1)+ LARGE($E107:$J107,2)+ LARGE($E107:$J107,3)+ LARGE($E107:$J107,4)</f>
        <v>101.14</v>
      </c>
    </row>
    <row r="108" spans="1:12" x14ac:dyDescent="0.25">
      <c r="A108" s="9">
        <f>A107+1</f>
        <v>106</v>
      </c>
      <c r="B108" s="9" t="s">
        <v>82</v>
      </c>
      <c r="C108" s="9">
        <v>1984</v>
      </c>
      <c r="D108" s="9" t="s">
        <v>16</v>
      </c>
      <c r="E108" s="10">
        <v>0</v>
      </c>
      <c r="F108" s="10">
        <v>100.69</v>
      </c>
      <c r="G108" s="10">
        <v>0</v>
      </c>
      <c r="H108" s="10">
        <v>0</v>
      </c>
      <c r="I108" s="10">
        <v>0</v>
      </c>
      <c r="J108" s="10">
        <v>0</v>
      </c>
      <c r="K108" s="11">
        <f>SUM(E108:J108)</f>
        <v>100.69</v>
      </c>
      <c r="L108" s="11">
        <f>LARGE($E108:$J108,1)+ LARGE($E108:$J108,2)+ LARGE($E108:$J108,3)+ LARGE($E108:$J108,4)</f>
        <v>100.69</v>
      </c>
    </row>
    <row r="109" spans="1:12" x14ac:dyDescent="0.25">
      <c r="A109" s="9">
        <f>A108+1</f>
        <v>107</v>
      </c>
      <c r="B109" s="9" t="s">
        <v>166</v>
      </c>
      <c r="C109" s="9">
        <v>1980</v>
      </c>
      <c r="D109" s="9" t="s">
        <v>167</v>
      </c>
      <c r="E109" s="10">
        <v>0</v>
      </c>
      <c r="F109" s="10">
        <v>0</v>
      </c>
      <c r="G109" s="10">
        <v>97.88</v>
      </c>
      <c r="H109" s="10">
        <v>0</v>
      </c>
      <c r="I109" s="10">
        <v>0</v>
      </c>
      <c r="J109" s="10">
        <v>0</v>
      </c>
      <c r="K109" s="11">
        <f>SUM(E109:J109)</f>
        <v>97.88</v>
      </c>
      <c r="L109" s="11">
        <f>LARGE($E109:$J109,1)+ LARGE($E109:$J109,2)+ LARGE($E109:$J109,3)+ LARGE($E109:$J109,4)</f>
        <v>97.88</v>
      </c>
    </row>
    <row r="110" spans="1:12" x14ac:dyDescent="0.25">
      <c r="A110" s="9">
        <f>A109+1</f>
        <v>108</v>
      </c>
      <c r="B110" s="9" t="s">
        <v>127</v>
      </c>
      <c r="C110" s="9">
        <v>1989</v>
      </c>
      <c r="D110" s="9" t="s">
        <v>45</v>
      </c>
      <c r="E110" s="10">
        <v>97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1">
        <f>SUM(E110:J110)</f>
        <v>97</v>
      </c>
      <c r="L110" s="11">
        <f>LARGE($E110:$J110,1)+ LARGE($E110:$J110,2)+ LARGE($E110:$J110,3)+ LARGE($E110:$J110,4)</f>
        <v>97</v>
      </c>
    </row>
    <row r="111" spans="1:12" x14ac:dyDescent="0.25">
      <c r="A111" s="9">
        <f>A110+1</f>
        <v>109</v>
      </c>
      <c r="B111" s="9" t="s">
        <v>168</v>
      </c>
      <c r="C111" s="9">
        <v>1972</v>
      </c>
      <c r="D111" s="9" t="s">
        <v>36</v>
      </c>
      <c r="E111" s="10">
        <v>0</v>
      </c>
      <c r="F111" s="10">
        <v>0</v>
      </c>
      <c r="G111" s="10">
        <v>96.11</v>
      </c>
      <c r="H111" s="10">
        <v>0</v>
      </c>
      <c r="I111" s="10">
        <v>0</v>
      </c>
      <c r="J111" s="10">
        <v>0</v>
      </c>
      <c r="K111" s="11">
        <f>SUM(E111:J111)</f>
        <v>96.11</v>
      </c>
      <c r="L111" s="11">
        <f>LARGE($E111:$J111,1)+ LARGE($E111:$J111,2)+ LARGE($E111:$J111,3)+ LARGE($E111:$J111,4)</f>
        <v>96.11</v>
      </c>
    </row>
    <row r="112" spans="1:12" x14ac:dyDescent="0.25">
      <c r="A112" s="9">
        <f>A111+1</f>
        <v>110</v>
      </c>
      <c r="B112" s="9" t="s">
        <v>169</v>
      </c>
      <c r="C112" s="9">
        <v>1982</v>
      </c>
      <c r="D112" s="9" t="s">
        <v>170</v>
      </c>
      <c r="E112" s="10">
        <v>0</v>
      </c>
      <c r="F112" s="10">
        <v>0</v>
      </c>
      <c r="G112" s="10">
        <v>94.5</v>
      </c>
      <c r="H112" s="10">
        <v>0</v>
      </c>
      <c r="I112" s="10">
        <v>0</v>
      </c>
      <c r="J112" s="10">
        <v>0</v>
      </c>
      <c r="K112" s="11">
        <f>SUM(E112:J112)</f>
        <v>94.5</v>
      </c>
      <c r="L112" s="11">
        <f>LARGE($E112:$J112,1)+ LARGE($E112:$J112,2)+ LARGE($E112:$J112,3)+ LARGE($E112:$J112,4)</f>
        <v>94.5</v>
      </c>
    </row>
    <row r="113" spans="1:12" x14ac:dyDescent="0.25">
      <c r="A113" s="9">
        <f>A112+1</f>
        <v>111</v>
      </c>
      <c r="B113" s="18" t="s">
        <v>199</v>
      </c>
      <c r="C113" s="18">
        <v>2002</v>
      </c>
      <c r="D113" s="18" t="s">
        <v>16</v>
      </c>
      <c r="E113" s="11">
        <v>0</v>
      </c>
      <c r="F113" s="10">
        <v>0</v>
      </c>
      <c r="G113" s="10">
        <v>0</v>
      </c>
      <c r="H113" s="11">
        <v>93.65</v>
      </c>
      <c r="I113" s="11">
        <v>0</v>
      </c>
      <c r="J113" s="11">
        <v>0</v>
      </c>
      <c r="K113" s="11">
        <f>SUM(E113:J113)</f>
        <v>93.65</v>
      </c>
      <c r="L113" s="11">
        <f>LARGE($E113:$J113,1)+ LARGE($E113:$J113,2)+ LARGE($E113:$J113,3)+ LARGE($E113:$J113,4)</f>
        <v>93.65</v>
      </c>
    </row>
    <row r="114" spans="1:12" x14ac:dyDescent="0.25">
      <c r="A114" s="9">
        <f>A113+1</f>
        <v>112</v>
      </c>
      <c r="B114" s="9" t="s">
        <v>218</v>
      </c>
      <c r="C114" s="9">
        <v>2006</v>
      </c>
      <c r="D114" s="9" t="s">
        <v>16</v>
      </c>
      <c r="E114" s="10">
        <v>0</v>
      </c>
      <c r="F114" s="11">
        <v>0</v>
      </c>
      <c r="G114" s="10">
        <v>0</v>
      </c>
      <c r="H114" s="10">
        <v>0</v>
      </c>
      <c r="I114" s="10">
        <v>0</v>
      </c>
      <c r="J114" s="10">
        <v>92</v>
      </c>
      <c r="K114" s="11">
        <f>SUM(E114:J114)</f>
        <v>92</v>
      </c>
      <c r="L114" s="11">
        <f>LARGE($E114:$J114,1)+ LARGE($E114:$J114,2)+ LARGE($E114:$J114,3)+ LARGE($E114:$J114,4)</f>
        <v>92</v>
      </c>
    </row>
    <row r="115" spans="1:12" x14ac:dyDescent="0.25">
      <c r="A115" s="9">
        <f>A114+1</f>
        <v>113</v>
      </c>
      <c r="B115" s="9" t="s">
        <v>90</v>
      </c>
      <c r="C115" s="9">
        <v>1984</v>
      </c>
      <c r="D115" s="9" t="s">
        <v>91</v>
      </c>
      <c r="E115" s="10">
        <v>0</v>
      </c>
      <c r="F115" s="10">
        <v>91.75</v>
      </c>
      <c r="G115" s="10">
        <v>0</v>
      </c>
      <c r="H115" s="10">
        <v>0</v>
      </c>
      <c r="I115" s="10">
        <v>0</v>
      </c>
      <c r="J115" s="10">
        <v>0</v>
      </c>
      <c r="K115" s="11">
        <f>SUM(E115:J115)</f>
        <v>91.75</v>
      </c>
      <c r="L115" s="11">
        <f>LARGE($E115:$J115,1)+ LARGE($E115:$J115,2)+ LARGE($E115:$J115,3)+ LARGE($E115:$J115,4)</f>
        <v>91.75</v>
      </c>
    </row>
    <row r="116" spans="1:12" x14ac:dyDescent="0.25">
      <c r="A116" s="9">
        <f>A115+1</f>
        <v>114</v>
      </c>
      <c r="B116" s="9" t="s">
        <v>208</v>
      </c>
      <c r="C116" s="9">
        <v>1975</v>
      </c>
      <c r="D116" s="9" t="s">
        <v>16</v>
      </c>
      <c r="E116" s="10">
        <v>0</v>
      </c>
      <c r="F116" s="10">
        <v>0</v>
      </c>
      <c r="G116" s="10">
        <v>0</v>
      </c>
      <c r="H116" s="10">
        <v>0</v>
      </c>
      <c r="I116" s="10">
        <v>91.6</v>
      </c>
      <c r="J116" s="10">
        <v>0</v>
      </c>
      <c r="K116" s="11">
        <f>SUM(E116:J116)</f>
        <v>91.6</v>
      </c>
      <c r="L116" s="11">
        <f>LARGE($E116:$J116,1)+ LARGE($E116:$J116,2)+ LARGE($E116:$J116,3)+ LARGE($E116:$J116,4)</f>
        <v>91.6</v>
      </c>
    </row>
    <row r="117" spans="1:12" x14ac:dyDescent="0.25">
      <c r="A117" s="9">
        <f>A116+1</f>
        <v>115</v>
      </c>
      <c r="B117" s="9" t="s">
        <v>171</v>
      </c>
      <c r="C117" s="9">
        <v>1971</v>
      </c>
      <c r="D117" s="9" t="s">
        <v>172</v>
      </c>
      <c r="E117" s="10">
        <v>0</v>
      </c>
      <c r="F117" s="10">
        <v>0</v>
      </c>
      <c r="G117" s="10">
        <v>90.73</v>
      </c>
      <c r="H117" s="10">
        <v>0</v>
      </c>
      <c r="I117" s="10">
        <v>0</v>
      </c>
      <c r="J117" s="10">
        <v>0</v>
      </c>
      <c r="K117" s="11">
        <f>SUM(E117:J117)</f>
        <v>90.73</v>
      </c>
      <c r="L117" s="11">
        <f>LARGE($E117:$J117,1)+ LARGE($E117:$J117,2)+ LARGE($E117:$J117,3)+ LARGE($E117:$J117,4)</f>
        <v>90.73</v>
      </c>
    </row>
    <row r="118" spans="1:12" x14ac:dyDescent="0.25">
      <c r="A118" s="9">
        <f>A117+1</f>
        <v>116</v>
      </c>
      <c r="B118" s="9" t="s">
        <v>209</v>
      </c>
      <c r="C118" s="9">
        <v>1963</v>
      </c>
      <c r="D118" s="9" t="s">
        <v>210</v>
      </c>
      <c r="E118" s="10">
        <v>0</v>
      </c>
      <c r="F118" s="10">
        <v>0</v>
      </c>
      <c r="G118" s="10">
        <v>0</v>
      </c>
      <c r="H118" s="10">
        <v>0</v>
      </c>
      <c r="I118" s="10">
        <v>88.11</v>
      </c>
      <c r="J118" s="10">
        <v>0</v>
      </c>
      <c r="K118" s="11">
        <f>SUM(E118:J118)</f>
        <v>88.11</v>
      </c>
      <c r="L118" s="11">
        <f>LARGE($E118:$J118,1)+ LARGE($E118:$J118,2)+ LARGE($E118:$J118,3)+ LARGE($E118:$J118,4)</f>
        <v>88.11</v>
      </c>
    </row>
    <row r="119" spans="1:12" x14ac:dyDescent="0.25">
      <c r="A119" s="9">
        <f>A118+1</f>
        <v>117</v>
      </c>
      <c r="B119" s="9" t="s">
        <v>200</v>
      </c>
      <c r="C119" s="9">
        <v>1983</v>
      </c>
      <c r="D119" s="9" t="s">
        <v>16</v>
      </c>
      <c r="E119" s="10">
        <v>0</v>
      </c>
      <c r="F119" s="10">
        <v>0</v>
      </c>
      <c r="G119" s="10">
        <v>0</v>
      </c>
      <c r="H119" s="10">
        <v>81.09</v>
      </c>
      <c r="I119" s="10">
        <v>0</v>
      </c>
      <c r="J119" s="10">
        <v>0</v>
      </c>
      <c r="K119" s="11">
        <f>SUM(E119:J119)</f>
        <v>81.09</v>
      </c>
      <c r="L119" s="11">
        <f>LARGE($E119:$J119,1)+ LARGE($E119:$J119,2)+ LARGE($E119:$J119,3)+ LARGE($E119:$J119,4)</f>
        <v>81.09</v>
      </c>
    </row>
    <row r="120" spans="1:12" x14ac:dyDescent="0.25">
      <c r="A120" s="9">
        <f>A119+1</f>
        <v>118</v>
      </c>
      <c r="B120" s="9" t="s">
        <v>177</v>
      </c>
      <c r="C120" s="9">
        <v>1962</v>
      </c>
      <c r="D120" s="9" t="s">
        <v>31</v>
      </c>
      <c r="E120" s="10">
        <v>0</v>
      </c>
      <c r="F120" s="10">
        <v>0</v>
      </c>
      <c r="G120" s="10">
        <v>74.3</v>
      </c>
      <c r="H120" s="10">
        <v>0</v>
      </c>
      <c r="I120" s="10">
        <v>0</v>
      </c>
      <c r="J120" s="10">
        <v>0</v>
      </c>
      <c r="K120" s="11">
        <f>SUM(E120:J120)</f>
        <v>74.3</v>
      </c>
      <c r="L120" s="11">
        <f>LARGE($E120:$J120,1)+ LARGE($E120:$J120,2)+ LARGE($E120:$J120,3)+ LARGE($E120:$J120,4)</f>
        <v>74.3</v>
      </c>
    </row>
    <row r="121" spans="1:12" x14ac:dyDescent="0.25">
      <c r="A121" s="9">
        <f>A120+1</f>
        <v>119</v>
      </c>
      <c r="B121" s="9" t="s">
        <v>222</v>
      </c>
      <c r="C121" s="9">
        <v>1964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72</v>
      </c>
      <c r="K121" s="11">
        <f>SUM(E121:J121)</f>
        <v>72</v>
      </c>
      <c r="L121" s="11">
        <f>LARGE($E121:$J121,1)+ LARGE($E121:$J121,2)+ LARGE($E121:$J121,3)+ LARGE($E121:$J121,4)</f>
        <v>72</v>
      </c>
    </row>
    <row r="122" spans="1:12" x14ac:dyDescent="0.25">
      <c r="A122" s="9">
        <f>A121+1</f>
        <v>120</v>
      </c>
      <c r="B122" s="9" t="s">
        <v>181</v>
      </c>
      <c r="C122" s="9">
        <v>1971</v>
      </c>
      <c r="D122" s="9" t="s">
        <v>16</v>
      </c>
      <c r="E122" s="10">
        <v>0</v>
      </c>
      <c r="F122" s="10">
        <v>0</v>
      </c>
      <c r="G122" s="10">
        <v>71.25</v>
      </c>
      <c r="H122" s="10">
        <v>0</v>
      </c>
      <c r="I122" s="10">
        <v>0</v>
      </c>
      <c r="J122" s="10">
        <v>0</v>
      </c>
      <c r="K122" s="11">
        <f>SUM(E122:J122)</f>
        <v>71.25</v>
      </c>
      <c r="L122" s="11">
        <f>LARGE($E122:$J122,1)+ LARGE($E122:$J122,2)+ LARGE($E122:$J122,3)+ LARGE($E122:$J122,4)</f>
        <v>71.25</v>
      </c>
    </row>
    <row r="123" spans="1:12" x14ac:dyDescent="0.25">
      <c r="A123" s="9">
        <f>A122+1</f>
        <v>121</v>
      </c>
      <c r="B123" s="9" t="s">
        <v>204</v>
      </c>
      <c r="C123" s="9">
        <v>1954</v>
      </c>
      <c r="D123" s="9" t="s">
        <v>98</v>
      </c>
      <c r="E123" s="10">
        <v>0</v>
      </c>
      <c r="F123" s="10">
        <v>0</v>
      </c>
      <c r="G123" s="10">
        <v>0</v>
      </c>
      <c r="H123" s="10">
        <v>70.72</v>
      </c>
      <c r="I123" s="10">
        <v>0</v>
      </c>
      <c r="J123" s="10">
        <v>0</v>
      </c>
      <c r="K123" s="11">
        <f>SUM(E123:J123)</f>
        <v>70.72</v>
      </c>
      <c r="L123" s="11">
        <f>LARGE($E123:$J123,1)+ LARGE($E123:$J123,2)+ LARGE($E123:$J123,3)+ LARGE($E123:$J123,4)</f>
        <v>70.72</v>
      </c>
    </row>
    <row r="124" spans="1:12" x14ac:dyDescent="0.25">
      <c r="A124" s="9">
        <f>A123+1</f>
        <v>122</v>
      </c>
      <c r="B124" s="9" t="s">
        <v>131</v>
      </c>
      <c r="C124" s="9">
        <v>1991</v>
      </c>
      <c r="D124" s="9" t="s">
        <v>31</v>
      </c>
      <c r="E124" s="10">
        <v>67.239999999999995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1">
        <f>SUM(E124:J124)</f>
        <v>67.239999999999995</v>
      </c>
      <c r="L124" s="11">
        <f>LARGE($E124:$J124,1)+ LARGE($E124:$J124,2)+ LARGE($E124:$J124,3)+ LARGE($E124:$J124,4)</f>
        <v>67.239999999999995</v>
      </c>
    </row>
    <row r="125" spans="1:12" x14ac:dyDescent="0.25">
      <c r="A125" s="9">
        <f>A124+1</f>
        <v>123</v>
      </c>
      <c r="B125" s="9" t="s">
        <v>107</v>
      </c>
      <c r="C125" s="9">
        <v>1944</v>
      </c>
      <c r="D125" s="9" t="s">
        <v>108</v>
      </c>
      <c r="E125" s="10">
        <v>0</v>
      </c>
      <c r="F125" s="10">
        <v>64.650000000000006</v>
      </c>
      <c r="G125" s="10">
        <v>0</v>
      </c>
      <c r="H125" s="10">
        <v>0</v>
      </c>
      <c r="I125" s="10">
        <v>0</v>
      </c>
      <c r="J125" s="10">
        <v>0</v>
      </c>
      <c r="K125" s="11">
        <f>SUM(E125:J125)</f>
        <v>64.650000000000006</v>
      </c>
      <c r="L125" s="11">
        <f>LARGE($E125:$J125,1)+ LARGE($E125:$J125,2)+ LARGE($E125:$J125,3)+ LARGE($E125:$J125,4)</f>
        <v>64.650000000000006</v>
      </c>
    </row>
    <row r="126" spans="1:12" x14ac:dyDescent="0.25">
      <c r="A126" s="9">
        <f>A125+1</f>
        <v>124</v>
      </c>
      <c r="B126" s="9" t="s">
        <v>201</v>
      </c>
      <c r="C126" s="9">
        <v>1950</v>
      </c>
      <c r="D126" s="9" t="s">
        <v>98</v>
      </c>
      <c r="E126" s="10">
        <v>0</v>
      </c>
      <c r="F126" s="10">
        <v>0</v>
      </c>
      <c r="G126" s="10">
        <v>0</v>
      </c>
      <c r="H126" s="10">
        <v>58.51</v>
      </c>
      <c r="I126" s="10">
        <v>0</v>
      </c>
      <c r="J126" s="10">
        <v>0</v>
      </c>
      <c r="K126" s="11">
        <f>SUM(E126:J126)</f>
        <v>58.51</v>
      </c>
      <c r="L126" s="11">
        <f>LARGE($E126:$J126,1)+ LARGE($E126:$J126,2)+ LARGE($E126:$J126,3)+ LARGE($E126:$J126,4)</f>
        <v>58.51</v>
      </c>
    </row>
    <row r="127" spans="1:12" x14ac:dyDescent="0.25">
      <c r="A127" s="9">
        <f>A126+1</f>
        <v>125</v>
      </c>
      <c r="B127" s="9" t="s">
        <v>113</v>
      </c>
      <c r="C127" s="9">
        <v>2009</v>
      </c>
      <c r="D127" s="9" t="s">
        <v>16</v>
      </c>
      <c r="E127" s="10">
        <v>54.65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1">
        <f>SUM(E127:J127)</f>
        <v>54.65</v>
      </c>
      <c r="L127" s="11">
        <f>LARGE($E127:$J127,1)+ LARGE($E127:$J127,2)+ LARGE($E127:$J127,3)+ LARGE($E127:$J127,4)</f>
        <v>54.65</v>
      </c>
    </row>
  </sheetData>
  <sortState ref="A2:L128">
    <sortCondition descending="1" ref="L2:L128"/>
  </sortState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32"/>
  <sheetViews>
    <sheetView workbookViewId="0"/>
  </sheetViews>
  <sheetFormatPr defaultRowHeight="15" x14ac:dyDescent="0.25"/>
  <cols>
    <col min="1" max="1" width="9.140625" style="9"/>
    <col min="2" max="2" width="22.140625" style="9" bestFit="1" customWidth="1"/>
    <col min="3" max="3" width="11" style="9" customWidth="1"/>
    <col min="4" max="4" width="9.140625" style="9"/>
    <col min="5" max="9" width="10.28515625" style="10" bestFit="1" customWidth="1"/>
    <col min="10" max="10" width="10.28515625" style="10" customWidth="1"/>
    <col min="11" max="11" width="11.7109375" style="10" bestFit="1" customWidth="1"/>
    <col min="12" max="12" width="15.28515625" style="10" customWidth="1"/>
    <col min="13" max="16384" width="9.140625" style="9"/>
  </cols>
  <sheetData>
    <row r="1" spans="1:12" ht="39" x14ac:dyDescent="0.25">
      <c r="A1" s="19" t="s">
        <v>6</v>
      </c>
      <c r="B1" s="19" t="s">
        <v>11</v>
      </c>
      <c r="C1" s="20" t="s">
        <v>8</v>
      </c>
      <c r="D1" s="19" t="s">
        <v>0</v>
      </c>
      <c r="E1" s="21" t="s">
        <v>1</v>
      </c>
      <c r="F1" s="21" t="s">
        <v>2</v>
      </c>
      <c r="G1" s="21" t="s">
        <v>3</v>
      </c>
      <c r="H1" s="21" t="s">
        <v>4</v>
      </c>
      <c r="I1" s="21" t="s">
        <v>5</v>
      </c>
      <c r="J1" s="21" t="s">
        <v>193</v>
      </c>
      <c r="K1" s="22" t="s">
        <v>10</v>
      </c>
      <c r="L1" s="23" t="s">
        <v>7</v>
      </c>
    </row>
    <row r="2" spans="1:12" s="36" customFormat="1" x14ac:dyDescent="0.25">
      <c r="A2" s="36">
        <v>1</v>
      </c>
      <c r="B2" s="36" t="s">
        <v>154</v>
      </c>
      <c r="C2" s="36">
        <v>1977</v>
      </c>
      <c r="D2" s="36" t="s">
        <v>155</v>
      </c>
      <c r="E2" s="37">
        <v>130</v>
      </c>
      <c r="F2" s="37">
        <v>130</v>
      </c>
      <c r="G2" s="37">
        <v>0</v>
      </c>
      <c r="H2" s="37">
        <v>0</v>
      </c>
      <c r="I2" s="37">
        <v>130</v>
      </c>
      <c r="J2" s="37">
        <v>130</v>
      </c>
      <c r="K2" s="38">
        <f>SUM(E2:J2)</f>
        <v>520</v>
      </c>
      <c r="L2" s="38">
        <f>LARGE($E2:$J2,1)+ LARGE($E2:$J2,2)+ LARGE($E2:$J2,3)+ LARGE($E2:$J2,4)</f>
        <v>520</v>
      </c>
    </row>
    <row r="3" spans="1:12" s="36" customFormat="1" x14ac:dyDescent="0.25">
      <c r="A3" s="36">
        <f>A2+1</f>
        <v>2</v>
      </c>
      <c r="B3" s="36" t="s">
        <v>132</v>
      </c>
      <c r="C3" s="36">
        <v>2001</v>
      </c>
      <c r="D3" s="36" t="s">
        <v>31</v>
      </c>
      <c r="E3" s="37">
        <v>120</v>
      </c>
      <c r="F3" s="37">
        <v>130</v>
      </c>
      <c r="G3" s="37">
        <v>120</v>
      </c>
      <c r="H3" s="37">
        <v>130</v>
      </c>
      <c r="I3" s="37">
        <v>0</v>
      </c>
      <c r="J3" s="37">
        <v>130</v>
      </c>
      <c r="K3" s="38">
        <f>SUM(E3:J3)</f>
        <v>630</v>
      </c>
      <c r="L3" s="38">
        <f>LARGE($E3:$J3,1)+ LARGE($E3:$J3,2)+ LARGE($E3:$J3,3)+ LARGE($E3:$J3,4)</f>
        <v>510</v>
      </c>
    </row>
    <row r="4" spans="1:12" s="36" customFormat="1" x14ac:dyDescent="0.25">
      <c r="A4" s="36">
        <f t="shared" ref="A4:A32" si="0">A3+1</f>
        <v>3</v>
      </c>
      <c r="B4" s="36" t="s">
        <v>135</v>
      </c>
      <c r="C4" s="36">
        <v>1998</v>
      </c>
      <c r="D4" s="36" t="s">
        <v>36</v>
      </c>
      <c r="E4" s="37">
        <v>130</v>
      </c>
      <c r="F4" s="37">
        <v>97.36</v>
      </c>
      <c r="G4" s="37">
        <v>130</v>
      </c>
      <c r="H4" s="37">
        <v>99.9</v>
      </c>
      <c r="I4" s="37">
        <v>130</v>
      </c>
      <c r="J4" s="37">
        <v>103</v>
      </c>
      <c r="K4" s="38">
        <f>SUM(E4:J4)</f>
        <v>690.26</v>
      </c>
      <c r="L4" s="38">
        <f>LARGE($E4:$J4,1)+ LARGE($E4:$J4,2)+ LARGE($E4:$J4,3)+ LARGE($E4:$J4,4)</f>
        <v>493</v>
      </c>
    </row>
    <row r="5" spans="1:12" x14ac:dyDescent="0.25">
      <c r="A5" s="9">
        <f t="shared" si="0"/>
        <v>4</v>
      </c>
      <c r="B5" s="9" t="s">
        <v>157</v>
      </c>
      <c r="C5" s="9">
        <v>1968</v>
      </c>
      <c r="D5" s="9" t="s">
        <v>155</v>
      </c>
      <c r="E5" s="10">
        <v>120</v>
      </c>
      <c r="F5" s="10">
        <v>0</v>
      </c>
      <c r="G5" s="10">
        <v>120</v>
      </c>
      <c r="H5" s="10">
        <v>0</v>
      </c>
      <c r="I5" s="10">
        <v>120</v>
      </c>
      <c r="J5" s="10">
        <v>120</v>
      </c>
      <c r="K5" s="11">
        <f>SUM(E5:J5)</f>
        <v>480</v>
      </c>
      <c r="L5" s="11">
        <f>LARGE($E5:$J5,1)+ LARGE($E5:$J5,2)+ LARGE($E5:$J5,3)+ LARGE($E5:$J5,4)</f>
        <v>480</v>
      </c>
    </row>
    <row r="6" spans="1:12" x14ac:dyDescent="0.25">
      <c r="A6" s="9">
        <f t="shared" si="0"/>
        <v>5</v>
      </c>
      <c r="B6" s="9" t="s">
        <v>133</v>
      </c>
      <c r="C6" s="9">
        <v>1992</v>
      </c>
      <c r="D6" s="9" t="s">
        <v>134</v>
      </c>
      <c r="E6" s="10">
        <v>116.89</v>
      </c>
      <c r="F6" s="10">
        <v>120</v>
      </c>
      <c r="G6" s="10">
        <v>108.81</v>
      </c>
      <c r="H6" s="10">
        <v>106.3</v>
      </c>
      <c r="I6" s="10">
        <v>115.06</v>
      </c>
      <c r="J6" s="10">
        <v>110</v>
      </c>
      <c r="K6" s="11">
        <f>SUM(E6:J6)</f>
        <v>677.06</v>
      </c>
      <c r="L6" s="11">
        <f>LARGE($E6:$J6,1)+ LARGE($E6:$J6,2)+ LARGE($E6:$J6,3)+ LARGE($E6:$J6,4)</f>
        <v>461.95</v>
      </c>
    </row>
    <row r="7" spans="1:12" x14ac:dyDescent="0.25">
      <c r="A7" s="9">
        <f t="shared" si="0"/>
        <v>6</v>
      </c>
      <c r="B7" s="9" t="s">
        <v>136</v>
      </c>
      <c r="C7" s="9">
        <v>1982</v>
      </c>
      <c r="D7" s="9" t="s">
        <v>74</v>
      </c>
      <c r="E7" s="10">
        <v>103.71</v>
      </c>
      <c r="F7" s="10">
        <v>113.54</v>
      </c>
      <c r="G7" s="10">
        <v>96.36</v>
      </c>
      <c r="H7" s="10">
        <v>120</v>
      </c>
      <c r="I7" s="10">
        <v>110</v>
      </c>
      <c r="J7" s="10">
        <v>107</v>
      </c>
      <c r="K7" s="11">
        <f>SUM(E7:J7)</f>
        <v>650.61</v>
      </c>
      <c r="L7" s="11">
        <f>LARGE($E7:$J7,1)+ LARGE($E7:$J7,2)+ LARGE($E7:$J7,3)+ LARGE($E7:$J7,4)</f>
        <v>450.54</v>
      </c>
    </row>
    <row r="8" spans="1:12" x14ac:dyDescent="0.25">
      <c r="A8" s="9">
        <f t="shared" si="0"/>
        <v>7</v>
      </c>
      <c r="B8" s="9" t="s">
        <v>146</v>
      </c>
      <c r="C8" s="9">
        <v>2009</v>
      </c>
      <c r="D8" s="9" t="s">
        <v>31</v>
      </c>
      <c r="E8" s="10">
        <v>0</v>
      </c>
      <c r="F8" s="10">
        <v>110</v>
      </c>
      <c r="G8" s="10">
        <v>110</v>
      </c>
      <c r="H8" s="10">
        <v>110</v>
      </c>
      <c r="I8" s="10">
        <v>116.74</v>
      </c>
      <c r="J8" s="10">
        <v>103</v>
      </c>
      <c r="K8" s="11">
        <f>SUM(E8:J8)</f>
        <v>549.74</v>
      </c>
      <c r="L8" s="11">
        <f>LARGE($E8:$J8,1)+ LARGE($E8:$J8,2)+ LARGE($E8:$J8,3)+ LARGE($E8:$J8,4)</f>
        <v>446.74</v>
      </c>
    </row>
    <row r="9" spans="1:12" x14ac:dyDescent="0.25">
      <c r="A9" s="9">
        <f t="shared" si="0"/>
        <v>8</v>
      </c>
      <c r="B9" s="9" t="s">
        <v>137</v>
      </c>
      <c r="C9" s="9">
        <v>1979</v>
      </c>
      <c r="D9" s="9" t="s">
        <v>16</v>
      </c>
      <c r="E9" s="10">
        <v>110</v>
      </c>
      <c r="F9" s="10">
        <v>97.36</v>
      </c>
      <c r="G9" s="10">
        <v>0</v>
      </c>
      <c r="H9" s="10">
        <v>89.35</v>
      </c>
      <c r="I9" s="10">
        <v>103.55</v>
      </c>
      <c r="J9" s="10">
        <v>110</v>
      </c>
      <c r="K9" s="11">
        <f>SUM(E9:J9)</f>
        <v>510.26000000000005</v>
      </c>
      <c r="L9" s="11">
        <f>LARGE($E9:$J9,1)+ LARGE($E9:$J9,2)+ LARGE($E9:$J9,3)+ LARGE($E9:$J9,4)</f>
        <v>420.91</v>
      </c>
    </row>
    <row r="10" spans="1:12" x14ac:dyDescent="0.25">
      <c r="A10" s="9">
        <f t="shared" si="0"/>
        <v>9</v>
      </c>
      <c r="B10" s="9" t="s">
        <v>147</v>
      </c>
      <c r="C10" s="9">
        <v>1992</v>
      </c>
      <c r="D10" s="9" t="s">
        <v>16</v>
      </c>
      <c r="E10" s="10">
        <v>0</v>
      </c>
      <c r="F10" s="10">
        <v>100.86</v>
      </c>
      <c r="G10" s="10">
        <v>96.6</v>
      </c>
      <c r="H10" s="10">
        <v>119.04</v>
      </c>
      <c r="I10" s="10">
        <v>0</v>
      </c>
      <c r="J10" s="10">
        <v>101</v>
      </c>
      <c r="K10" s="11">
        <f>SUM(E10:J10)</f>
        <v>417.5</v>
      </c>
      <c r="L10" s="11">
        <f>LARGE($E10:$J10,1)+ LARGE($E10:$J10,2)+ LARGE($E10:$J10,3)+ LARGE($E10:$J10,4)</f>
        <v>417.5</v>
      </c>
    </row>
    <row r="11" spans="1:12" x14ac:dyDescent="0.25">
      <c r="A11" s="9">
        <f t="shared" si="0"/>
        <v>10</v>
      </c>
      <c r="B11" s="9" t="s">
        <v>156</v>
      </c>
      <c r="C11" s="9">
        <v>1986</v>
      </c>
      <c r="D11" s="9" t="s">
        <v>36</v>
      </c>
      <c r="E11" s="10">
        <v>110</v>
      </c>
      <c r="F11" s="10">
        <v>110</v>
      </c>
      <c r="G11" s="10">
        <v>85.36</v>
      </c>
      <c r="H11" s="10">
        <v>0</v>
      </c>
      <c r="I11" s="10">
        <v>62.59</v>
      </c>
      <c r="J11" s="10">
        <v>100</v>
      </c>
      <c r="K11" s="11">
        <f>SUM(E11:J11)</f>
        <v>467.95000000000005</v>
      </c>
      <c r="L11" s="11">
        <f>LARGE($E11:$J11,1)+ LARGE($E11:$J11,2)+ LARGE($E11:$J11,3)+ LARGE($E11:$J11,4)</f>
        <v>405.36</v>
      </c>
    </row>
    <row r="12" spans="1:12" x14ac:dyDescent="0.25">
      <c r="A12" s="9">
        <f t="shared" si="0"/>
        <v>11</v>
      </c>
      <c r="B12" s="9" t="s">
        <v>138</v>
      </c>
      <c r="C12" s="9">
        <v>2012</v>
      </c>
      <c r="D12" s="9" t="s">
        <v>28</v>
      </c>
      <c r="E12" s="10">
        <v>100</v>
      </c>
      <c r="F12" s="10">
        <v>99.73</v>
      </c>
      <c r="G12" s="10">
        <v>100</v>
      </c>
      <c r="H12" s="10">
        <v>100</v>
      </c>
      <c r="I12" s="10">
        <v>100</v>
      </c>
      <c r="J12" s="10">
        <v>100</v>
      </c>
      <c r="K12" s="11">
        <f>SUM(E12:J12)</f>
        <v>599.73</v>
      </c>
      <c r="L12" s="11">
        <f>LARGE($E12:$J12,1)+ LARGE($E12:$J12,2)+ LARGE($E12:$J12,3)+ LARGE($E12:$J12,4)</f>
        <v>400</v>
      </c>
    </row>
    <row r="13" spans="1:12" x14ac:dyDescent="0.25">
      <c r="A13" s="9">
        <f t="shared" si="0"/>
        <v>12</v>
      </c>
      <c r="B13" s="9" t="s">
        <v>139</v>
      </c>
      <c r="C13" s="9">
        <v>1966</v>
      </c>
      <c r="D13" s="9" t="s">
        <v>58</v>
      </c>
      <c r="E13" s="10">
        <v>87.9</v>
      </c>
      <c r="F13" s="10">
        <v>101.4</v>
      </c>
      <c r="G13" s="10">
        <v>90.14</v>
      </c>
      <c r="H13" s="10">
        <v>0</v>
      </c>
      <c r="I13" s="10">
        <v>85.44</v>
      </c>
      <c r="J13" s="10">
        <v>97</v>
      </c>
      <c r="K13" s="11">
        <f>SUM(E13:J13)</f>
        <v>461.88</v>
      </c>
      <c r="L13" s="11">
        <f>LARGE($E13:$J13,1)+ LARGE($E13:$J13,2)+ LARGE($E13:$J13,3)+ LARGE($E13:$J13,4)</f>
        <v>376.44000000000005</v>
      </c>
    </row>
    <row r="14" spans="1:12" x14ac:dyDescent="0.25">
      <c r="A14" s="9">
        <f t="shared" si="0"/>
        <v>13</v>
      </c>
      <c r="B14" s="9" t="s">
        <v>141</v>
      </c>
      <c r="C14" s="9">
        <v>1978</v>
      </c>
      <c r="D14" s="9" t="s">
        <v>28</v>
      </c>
      <c r="E14" s="10">
        <v>77.72</v>
      </c>
      <c r="F14" s="10">
        <v>94.53</v>
      </c>
      <c r="G14" s="10">
        <v>84.01</v>
      </c>
      <c r="H14" s="10">
        <v>81.53</v>
      </c>
      <c r="I14" s="10">
        <v>77.11</v>
      </c>
      <c r="J14" s="10">
        <v>96</v>
      </c>
      <c r="K14" s="11">
        <f>SUM(E14:J14)</f>
        <v>510.9</v>
      </c>
      <c r="L14" s="11">
        <f>LARGE($E14:$J14,1)+ LARGE($E14:$J14,2)+ LARGE($E14:$J14,3)+ LARGE($E14:$J14,4)</f>
        <v>356.07000000000005</v>
      </c>
    </row>
    <row r="15" spans="1:12" x14ac:dyDescent="0.25">
      <c r="A15" s="9">
        <f t="shared" si="0"/>
        <v>14</v>
      </c>
      <c r="B15" s="9" t="s">
        <v>140</v>
      </c>
      <c r="C15" s="9">
        <v>1982</v>
      </c>
      <c r="D15" s="9" t="s">
        <v>16</v>
      </c>
      <c r="E15" s="10">
        <v>90.98</v>
      </c>
      <c r="F15" s="10">
        <v>82.63</v>
      </c>
      <c r="G15" s="10">
        <v>74.430000000000007</v>
      </c>
      <c r="H15" s="10">
        <v>0</v>
      </c>
      <c r="I15" s="10">
        <v>92.75</v>
      </c>
      <c r="J15" s="10">
        <v>0</v>
      </c>
      <c r="K15" s="11">
        <f>SUM(E15:J15)</f>
        <v>340.79</v>
      </c>
      <c r="L15" s="11">
        <f>LARGE($E15:$J15,1)+ LARGE($E15:$J15,2)+ LARGE($E15:$J15,3)+ LARGE($E15:$J15,4)</f>
        <v>340.79</v>
      </c>
    </row>
    <row r="16" spans="1:12" x14ac:dyDescent="0.25">
      <c r="A16" s="9">
        <f t="shared" si="0"/>
        <v>15</v>
      </c>
      <c r="B16" s="9" t="s">
        <v>142</v>
      </c>
      <c r="C16" s="9">
        <v>2009</v>
      </c>
      <c r="D16" s="9" t="s">
        <v>74</v>
      </c>
      <c r="E16" s="10">
        <v>74.599999999999994</v>
      </c>
      <c r="F16" s="10">
        <v>82.24</v>
      </c>
      <c r="G16" s="10">
        <v>79.44</v>
      </c>
      <c r="H16" s="10">
        <v>73.599999999999994</v>
      </c>
      <c r="I16" s="10">
        <v>90.3</v>
      </c>
      <c r="J16" s="10">
        <v>88</v>
      </c>
      <c r="K16" s="11">
        <f>SUM(E16:J16)</f>
        <v>488.18</v>
      </c>
      <c r="L16" s="11">
        <f>LARGE($E16:$J16,1)+ LARGE($E16:$J16,2)+ LARGE($E16:$J16,3)+ LARGE($E16:$J16,4)</f>
        <v>339.98</v>
      </c>
    </row>
    <row r="17" spans="1:12" x14ac:dyDescent="0.25">
      <c r="A17" s="9">
        <f t="shared" si="0"/>
        <v>16</v>
      </c>
      <c r="B17" s="9" t="s">
        <v>191</v>
      </c>
      <c r="C17" s="9">
        <v>1965</v>
      </c>
      <c r="D17" s="9" t="s">
        <v>130</v>
      </c>
      <c r="E17" s="10">
        <v>0</v>
      </c>
      <c r="F17" s="10">
        <v>0</v>
      </c>
      <c r="G17" s="10">
        <v>110</v>
      </c>
      <c r="H17" s="10">
        <v>0</v>
      </c>
      <c r="I17" s="10">
        <v>110</v>
      </c>
      <c r="J17" s="10">
        <v>110</v>
      </c>
      <c r="K17" s="11">
        <f>SUM(E17:J17)</f>
        <v>330</v>
      </c>
      <c r="L17" s="11">
        <f>LARGE($E17:$J17,1)+ LARGE($E17:$J17,2)+ LARGE($E17:$J17,3)+ LARGE($E17:$J17,4)</f>
        <v>330</v>
      </c>
    </row>
    <row r="18" spans="1:12" x14ac:dyDescent="0.25">
      <c r="A18" s="9">
        <f t="shared" si="0"/>
        <v>17</v>
      </c>
      <c r="B18" s="9" t="s">
        <v>143</v>
      </c>
      <c r="C18" s="9">
        <v>1974</v>
      </c>
      <c r="D18" s="9" t="s">
        <v>16</v>
      </c>
      <c r="E18" s="10">
        <v>78.92</v>
      </c>
      <c r="F18" s="10">
        <v>70.05</v>
      </c>
      <c r="G18" s="10">
        <v>76.930000000000007</v>
      </c>
      <c r="H18" s="10">
        <v>0</v>
      </c>
      <c r="I18" s="10">
        <v>81.180000000000007</v>
      </c>
      <c r="J18" s="10">
        <v>68</v>
      </c>
      <c r="K18" s="11">
        <f>SUM(E18:J18)</f>
        <v>375.08000000000004</v>
      </c>
      <c r="L18" s="11">
        <f>LARGE($E18:$J18,1)+ LARGE($E18:$J18,2)+ LARGE($E18:$J18,3)+ LARGE($E18:$J18,4)</f>
        <v>307.08000000000004</v>
      </c>
    </row>
    <row r="19" spans="1:12" x14ac:dyDescent="0.25">
      <c r="A19" s="9">
        <f t="shared" si="0"/>
        <v>18</v>
      </c>
      <c r="B19" s="9" t="s">
        <v>144</v>
      </c>
      <c r="C19" s="9">
        <v>1953</v>
      </c>
      <c r="D19" s="9" t="s">
        <v>16</v>
      </c>
      <c r="E19" s="10">
        <v>74.08</v>
      </c>
      <c r="F19" s="10">
        <v>70.209999999999994</v>
      </c>
      <c r="G19" s="10">
        <v>69.459999999999994</v>
      </c>
      <c r="H19" s="10">
        <v>59.34</v>
      </c>
      <c r="I19" s="10">
        <v>77.040000000000006</v>
      </c>
      <c r="J19" s="10">
        <v>0</v>
      </c>
      <c r="K19" s="11">
        <f>SUM(E19:J19)</f>
        <v>350.13000000000005</v>
      </c>
      <c r="L19" s="11">
        <f>LARGE($E19:$J19,1)+ LARGE($E19:$J19,2)+ LARGE($E19:$J19,3)+ LARGE($E19:$J19,4)</f>
        <v>290.78999999999996</v>
      </c>
    </row>
    <row r="20" spans="1:12" x14ac:dyDescent="0.25">
      <c r="A20" s="9">
        <f t="shared" si="0"/>
        <v>19</v>
      </c>
      <c r="B20" s="9" t="s">
        <v>189</v>
      </c>
      <c r="C20" s="9">
        <v>1974</v>
      </c>
      <c r="D20" s="9" t="s">
        <v>162</v>
      </c>
      <c r="E20" s="10">
        <v>0</v>
      </c>
      <c r="F20" s="10">
        <v>0</v>
      </c>
      <c r="G20" s="10">
        <v>93.98</v>
      </c>
      <c r="H20" s="10">
        <v>0</v>
      </c>
      <c r="I20" s="10">
        <v>90.75</v>
      </c>
      <c r="J20" s="10">
        <v>98</v>
      </c>
      <c r="K20" s="11">
        <f>SUM(E20:J20)</f>
        <v>282.73</v>
      </c>
      <c r="L20" s="11">
        <f>LARGE($E20:$J20,1)+ LARGE($E20:$J20,2)+ LARGE($E20:$J20,3)+ LARGE($E20:$J20,4)</f>
        <v>282.73</v>
      </c>
    </row>
    <row r="21" spans="1:12" x14ac:dyDescent="0.25">
      <c r="A21" s="9">
        <f t="shared" si="0"/>
        <v>20</v>
      </c>
      <c r="B21" s="9" t="s">
        <v>153</v>
      </c>
      <c r="C21" s="9">
        <v>2015</v>
      </c>
      <c r="D21" s="9" t="s">
        <v>16</v>
      </c>
      <c r="E21" s="10">
        <v>69.150000000000006</v>
      </c>
      <c r="F21" s="10">
        <v>0</v>
      </c>
      <c r="G21" s="10">
        <v>76.45</v>
      </c>
      <c r="H21" s="10">
        <v>69.989999999999995</v>
      </c>
      <c r="I21" s="10">
        <v>63.3</v>
      </c>
      <c r="J21" s="10">
        <v>0</v>
      </c>
      <c r="K21" s="11">
        <f>SUM(E21:J21)</f>
        <v>278.89000000000004</v>
      </c>
      <c r="L21" s="11">
        <f>LARGE($E21:$J21,1)+ LARGE($E21:$J21,2)+ LARGE($E21:$J21,3)+ LARGE($E21:$J21,4)</f>
        <v>278.89</v>
      </c>
    </row>
    <row r="22" spans="1:12" x14ac:dyDescent="0.25">
      <c r="A22" s="9">
        <f t="shared" si="0"/>
        <v>21</v>
      </c>
      <c r="B22" s="9" t="s">
        <v>148</v>
      </c>
      <c r="C22" s="9">
        <v>2010</v>
      </c>
      <c r="D22" s="9" t="s">
        <v>112</v>
      </c>
      <c r="E22" s="10">
        <v>0</v>
      </c>
      <c r="F22" s="10">
        <v>100</v>
      </c>
      <c r="G22" s="10">
        <v>74.89</v>
      </c>
      <c r="H22" s="10">
        <v>0</v>
      </c>
      <c r="I22" s="10">
        <v>71.180000000000007</v>
      </c>
      <c r="J22" s="10">
        <v>0</v>
      </c>
      <c r="K22" s="11">
        <f>SUM(E22:J22)</f>
        <v>246.07</v>
      </c>
      <c r="L22" s="11">
        <f>LARGE($E22:$J22,1)+ LARGE($E22:$J22,2)+ LARGE($E22:$J22,3)+ LARGE($E22:$J22,4)</f>
        <v>246.07</v>
      </c>
    </row>
    <row r="23" spans="1:12" x14ac:dyDescent="0.25">
      <c r="A23" s="9">
        <f t="shared" si="0"/>
        <v>22</v>
      </c>
      <c r="B23" s="9" t="s">
        <v>188</v>
      </c>
      <c r="C23" s="9">
        <v>1986</v>
      </c>
      <c r="D23" s="9" t="s">
        <v>130</v>
      </c>
      <c r="E23" s="10">
        <v>0</v>
      </c>
      <c r="F23" s="10">
        <v>0</v>
      </c>
      <c r="G23" s="10">
        <v>114.63</v>
      </c>
      <c r="H23" s="10">
        <v>0</v>
      </c>
      <c r="I23" s="10">
        <v>120</v>
      </c>
      <c r="J23" s="10">
        <v>0</v>
      </c>
      <c r="K23" s="11">
        <f>SUM(E23:J23)</f>
        <v>234.63</v>
      </c>
      <c r="L23" s="11">
        <f>LARGE($E23:$J23,1)+ LARGE($E23:$J23,2)+ LARGE($E23:$J23,3)+ LARGE($E23:$J23,4)</f>
        <v>234.63</v>
      </c>
    </row>
    <row r="24" spans="1:12" x14ac:dyDescent="0.25">
      <c r="A24" s="9">
        <f t="shared" si="0"/>
        <v>23</v>
      </c>
      <c r="B24" s="9" t="s">
        <v>150</v>
      </c>
      <c r="C24" s="9">
        <v>1977</v>
      </c>
      <c r="D24" s="9" t="s">
        <v>16</v>
      </c>
      <c r="E24" s="10">
        <v>0</v>
      </c>
      <c r="F24" s="10">
        <v>77.77</v>
      </c>
      <c r="G24" s="10">
        <v>74.430000000000007</v>
      </c>
      <c r="H24" s="10">
        <v>0</v>
      </c>
      <c r="I24" s="10">
        <v>80.67</v>
      </c>
      <c r="J24" s="10">
        <v>0</v>
      </c>
      <c r="K24" s="11">
        <f>SUM(E24:J24)</f>
        <v>232.87</v>
      </c>
      <c r="L24" s="11">
        <f>LARGE($E24:$J24,1)+ LARGE($E24:$J24,2)+ LARGE($E24:$J24,3)+ LARGE($E24:$J24,4)</f>
        <v>232.87</v>
      </c>
    </row>
    <row r="25" spans="1:12" x14ac:dyDescent="0.25">
      <c r="A25" s="9">
        <f t="shared" si="0"/>
        <v>24</v>
      </c>
      <c r="B25" s="9" t="s">
        <v>151</v>
      </c>
      <c r="C25" s="9">
        <v>2009</v>
      </c>
      <c r="D25" s="9" t="s">
        <v>16</v>
      </c>
      <c r="E25" s="10">
        <v>0</v>
      </c>
      <c r="F25" s="10">
        <v>74.11</v>
      </c>
      <c r="G25" s="10">
        <v>78.72</v>
      </c>
      <c r="H25" s="10">
        <v>0</v>
      </c>
      <c r="I25" s="10">
        <v>79.349999999999994</v>
      </c>
      <c r="J25" s="10">
        <v>0</v>
      </c>
      <c r="K25" s="11">
        <f>SUM(E25:J25)</f>
        <v>232.17999999999998</v>
      </c>
      <c r="L25" s="11">
        <f>LARGE($E25:$J25,1)+ LARGE($E25:$J25,2)+ LARGE($E25:$J25,3)+ LARGE($E25:$J25,4)</f>
        <v>232.18</v>
      </c>
    </row>
    <row r="26" spans="1:12" x14ac:dyDescent="0.25">
      <c r="A26" s="9">
        <f t="shared" si="0"/>
        <v>25</v>
      </c>
      <c r="B26" s="9" t="s">
        <v>149</v>
      </c>
      <c r="C26" s="9">
        <v>1958</v>
      </c>
      <c r="D26" s="9" t="s">
        <v>98</v>
      </c>
      <c r="E26" s="10">
        <v>77.92</v>
      </c>
      <c r="F26" s="10">
        <v>0</v>
      </c>
      <c r="G26" s="10">
        <v>62.46</v>
      </c>
      <c r="H26" s="10">
        <v>0</v>
      </c>
      <c r="I26" s="10">
        <v>0</v>
      </c>
      <c r="J26" s="10">
        <v>0</v>
      </c>
      <c r="K26" s="11">
        <f>SUM(E26:J26)</f>
        <v>140.38</v>
      </c>
      <c r="L26" s="11">
        <f>LARGE($E26:$J26,1)+ LARGE($E26:$J26,2)+ LARGE($E26:$J26,3)+ LARGE($E26:$J26,4)</f>
        <v>140.38</v>
      </c>
    </row>
    <row r="27" spans="1:12" x14ac:dyDescent="0.25">
      <c r="A27" s="9">
        <f t="shared" si="0"/>
        <v>26</v>
      </c>
      <c r="B27" s="9" t="s">
        <v>223</v>
      </c>
      <c r="C27" s="9">
        <v>1982</v>
      </c>
      <c r="D27" s="9" t="s">
        <v>31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120</v>
      </c>
      <c r="K27" s="11">
        <f>SUM(E27:J27)</f>
        <v>120</v>
      </c>
      <c r="L27" s="11">
        <f>LARGE($E27:$J27,1)+ LARGE($E27:$J27,2)+ LARGE($E27:$J27,3)+ LARGE($E27:$J27,4)</f>
        <v>120</v>
      </c>
    </row>
    <row r="28" spans="1:12" x14ac:dyDescent="0.25">
      <c r="A28" s="9">
        <f t="shared" si="0"/>
        <v>27</v>
      </c>
      <c r="B28" s="9" t="s">
        <v>145</v>
      </c>
      <c r="C28" s="9">
        <v>2006</v>
      </c>
      <c r="D28" s="9" t="s">
        <v>16</v>
      </c>
      <c r="E28" s="10">
        <v>117.58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1">
        <f>SUM(E28:J28)</f>
        <v>117.58</v>
      </c>
      <c r="L28" s="11">
        <f>LARGE($E28:$J28,1)+ LARGE($E28:$J28,2)+ LARGE($E28:$J28,3)+ LARGE($E28:$J28,4)</f>
        <v>117.58</v>
      </c>
    </row>
    <row r="29" spans="1:12" x14ac:dyDescent="0.25">
      <c r="A29" s="9">
        <f t="shared" si="0"/>
        <v>28</v>
      </c>
      <c r="B29" s="9" t="s">
        <v>192</v>
      </c>
      <c r="C29" s="9">
        <v>2017</v>
      </c>
      <c r="D29" s="9" t="s">
        <v>130</v>
      </c>
      <c r="E29" s="10">
        <v>0</v>
      </c>
      <c r="F29" s="10">
        <v>0</v>
      </c>
      <c r="G29" s="10">
        <v>100</v>
      </c>
      <c r="H29" s="10">
        <v>0</v>
      </c>
      <c r="I29" s="10">
        <v>0</v>
      </c>
      <c r="J29" s="10">
        <v>0</v>
      </c>
      <c r="K29" s="11">
        <f>SUM(E29:J29)</f>
        <v>100</v>
      </c>
      <c r="L29" s="11">
        <f>LARGE($E29:$J29,1)+ LARGE($E29:$J29,2)+ LARGE($E29:$J29,3)+ LARGE($E29:$J29,4)</f>
        <v>100</v>
      </c>
    </row>
    <row r="30" spans="1:12" x14ac:dyDescent="0.25">
      <c r="A30" s="9">
        <f t="shared" si="0"/>
        <v>29</v>
      </c>
      <c r="B30" s="9" t="s">
        <v>224</v>
      </c>
      <c r="C30" s="9">
        <v>1999</v>
      </c>
      <c r="D30" s="9" t="s">
        <v>16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86</v>
      </c>
      <c r="K30" s="11">
        <f>SUM(E30:J30)</f>
        <v>86</v>
      </c>
      <c r="L30" s="11">
        <f>LARGE($E30:$J30,1)+ LARGE($E30:$J30,2)+ LARGE($E30:$J30,3)+ LARGE($E30:$J30,4)</f>
        <v>86</v>
      </c>
    </row>
    <row r="31" spans="1:12" x14ac:dyDescent="0.25">
      <c r="A31" s="9">
        <f t="shared" si="0"/>
        <v>30</v>
      </c>
      <c r="B31" s="9" t="s">
        <v>152</v>
      </c>
      <c r="C31" s="9">
        <v>1951</v>
      </c>
      <c r="D31" s="9" t="s">
        <v>98</v>
      </c>
      <c r="E31" s="10">
        <v>73.27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1">
        <f>SUM(E31:J31)</f>
        <v>73.27</v>
      </c>
      <c r="L31" s="11">
        <f>LARGE($E31:$J31,1)+ LARGE($E31:$J31,2)+ LARGE($E31:$J31,3)+ LARGE($E31:$J31,4)</f>
        <v>73.27</v>
      </c>
    </row>
    <row r="32" spans="1:12" x14ac:dyDescent="0.25">
      <c r="A32" s="9">
        <f t="shared" si="0"/>
        <v>31</v>
      </c>
      <c r="B32" s="9" t="s">
        <v>190</v>
      </c>
      <c r="C32" s="9">
        <v>1989</v>
      </c>
      <c r="D32" s="9" t="s">
        <v>130</v>
      </c>
      <c r="E32" s="10">
        <v>0</v>
      </c>
      <c r="F32" s="10">
        <v>0</v>
      </c>
      <c r="G32" s="10">
        <v>38.270000000000003</v>
      </c>
      <c r="H32" s="10">
        <v>0</v>
      </c>
      <c r="I32" s="10">
        <v>0</v>
      </c>
      <c r="J32" s="10">
        <v>0</v>
      </c>
      <c r="K32" s="11">
        <f>SUM(E32:J32)</f>
        <v>38.270000000000003</v>
      </c>
      <c r="L32" s="11">
        <f>LARGE($E32:$J32,1)+ LARGE($E32:$J32,2)+ LARGE($E32:$J32,3)+ LARGE($E32:$J32,4)</f>
        <v>38.270000000000003</v>
      </c>
    </row>
  </sheetData>
  <sortState ref="A2:L36">
    <sortCondition descending="1" ref="L2:L36"/>
  </sortState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127"/>
  <sheetViews>
    <sheetView workbookViewId="0"/>
  </sheetViews>
  <sheetFormatPr defaultRowHeight="15" x14ac:dyDescent="0.25"/>
  <cols>
    <col min="1" max="1" width="9.140625" style="9"/>
    <col min="2" max="2" width="22.85546875" style="9" bestFit="1" customWidth="1"/>
    <col min="3" max="3" width="10.85546875" style="9" customWidth="1"/>
    <col min="4" max="4" width="9.140625" style="9"/>
    <col min="5" max="9" width="10.28515625" style="10" bestFit="1" customWidth="1"/>
    <col min="10" max="10" width="10.28515625" style="10" customWidth="1"/>
    <col min="11" max="11" width="11.85546875" style="10" bestFit="1" customWidth="1"/>
    <col min="12" max="12" width="15.5703125" style="10" customWidth="1"/>
    <col min="13" max="16384" width="9.140625" style="9"/>
  </cols>
  <sheetData>
    <row r="1" spans="1:12" ht="39" x14ac:dyDescent="0.25">
      <c r="A1" s="19" t="s">
        <v>6</v>
      </c>
      <c r="B1" s="19" t="s">
        <v>11</v>
      </c>
      <c r="C1" s="20" t="s">
        <v>8</v>
      </c>
      <c r="D1" s="19" t="s">
        <v>0</v>
      </c>
      <c r="E1" s="21" t="s">
        <v>1</v>
      </c>
      <c r="F1" s="21" t="s">
        <v>2</v>
      </c>
      <c r="G1" s="21" t="s">
        <v>3</v>
      </c>
      <c r="H1" s="21" t="s">
        <v>4</v>
      </c>
      <c r="I1" s="21" t="s">
        <v>5</v>
      </c>
      <c r="J1" s="21" t="s">
        <v>193</v>
      </c>
      <c r="K1" s="22" t="s">
        <v>9</v>
      </c>
      <c r="L1" s="23" t="s">
        <v>7</v>
      </c>
    </row>
    <row r="2" spans="1:12" s="36" customFormat="1" x14ac:dyDescent="0.25">
      <c r="A2" s="36">
        <v>1</v>
      </c>
      <c r="B2" s="36" t="s">
        <v>119</v>
      </c>
      <c r="C2" s="36">
        <v>1946</v>
      </c>
      <c r="D2" s="36" t="s">
        <v>36</v>
      </c>
      <c r="E2" s="37">
        <v>146.52000000000001</v>
      </c>
      <c r="F2" s="37">
        <v>137.63999999999999</v>
      </c>
      <c r="G2" s="37">
        <v>173.11</v>
      </c>
      <c r="H2" s="37">
        <v>0</v>
      </c>
      <c r="I2" s="37">
        <v>173.11</v>
      </c>
      <c r="J2" s="37">
        <v>125</v>
      </c>
      <c r="K2" s="37">
        <f>SUM(E2:J2)</f>
        <v>755.38</v>
      </c>
      <c r="L2" s="37">
        <f>LARGE($E2:$J2,1)+ LARGE($E2:$J2,2)+ LARGE($E2:$J2,3)+ LARGE($E2:$J2,4)</f>
        <v>630.38</v>
      </c>
    </row>
    <row r="3" spans="1:12" s="36" customFormat="1" x14ac:dyDescent="0.25">
      <c r="A3" s="36">
        <f>A2+1</f>
        <v>2</v>
      </c>
      <c r="B3" s="36" t="s">
        <v>115</v>
      </c>
      <c r="C3" s="36">
        <v>1961</v>
      </c>
      <c r="D3" s="36" t="s">
        <v>36</v>
      </c>
      <c r="E3" s="37">
        <v>141.80000000000001</v>
      </c>
      <c r="F3" s="37">
        <v>153.91999999999999</v>
      </c>
      <c r="G3" s="37">
        <v>139.66</v>
      </c>
      <c r="H3" s="37">
        <v>153.91999999999999</v>
      </c>
      <c r="I3" s="37">
        <v>153.91999999999999</v>
      </c>
      <c r="J3" s="37">
        <v>0</v>
      </c>
      <c r="K3" s="37">
        <f>SUM(E3:J3)</f>
        <v>743.21999999999991</v>
      </c>
      <c r="L3" s="37">
        <f>LARGE($E3:$J3,1)+ LARGE($E3:$J3,2)+ LARGE($E3:$J3,3)+ LARGE($E3:$J3,4)</f>
        <v>603.55999999999995</v>
      </c>
    </row>
    <row r="4" spans="1:12" s="36" customFormat="1" x14ac:dyDescent="0.25">
      <c r="A4" s="36">
        <f t="shared" ref="A4:A67" si="0">A3+1</f>
        <v>3</v>
      </c>
      <c r="B4" s="36" t="s">
        <v>25</v>
      </c>
      <c r="C4" s="36">
        <v>1963</v>
      </c>
      <c r="D4" s="36" t="s">
        <v>26</v>
      </c>
      <c r="E4" s="37">
        <v>127.64</v>
      </c>
      <c r="F4" s="37">
        <v>140.97999999999999</v>
      </c>
      <c r="G4" s="37">
        <v>137.51</v>
      </c>
      <c r="H4" s="37">
        <v>146.79</v>
      </c>
      <c r="I4" s="37">
        <v>150.19</v>
      </c>
      <c r="J4" s="37">
        <v>141</v>
      </c>
      <c r="K4" s="37">
        <f>SUM(E4:J4)</f>
        <v>844.1099999999999</v>
      </c>
      <c r="L4" s="37">
        <f>LARGE($E4:$J4,1)+ LARGE($E4:$J4,2)+ LARGE($E4:$J4,3)+ LARGE($E4:$J4,4)</f>
        <v>578.96</v>
      </c>
    </row>
    <row r="5" spans="1:12" x14ac:dyDescent="0.25">
      <c r="A5" s="9">
        <f t="shared" si="0"/>
        <v>4</v>
      </c>
      <c r="B5" s="9" t="s">
        <v>120</v>
      </c>
      <c r="C5" s="9">
        <v>1975</v>
      </c>
      <c r="D5" s="9" t="s">
        <v>121</v>
      </c>
      <c r="E5" s="10">
        <v>143.38999999999999</v>
      </c>
      <c r="F5" s="10">
        <v>0</v>
      </c>
      <c r="G5" s="10">
        <v>143.38999999999999</v>
      </c>
      <c r="H5" s="10">
        <v>0</v>
      </c>
      <c r="I5" s="10">
        <v>143.38999999999999</v>
      </c>
      <c r="J5" s="10">
        <v>143</v>
      </c>
      <c r="K5" s="10">
        <f>SUM(E5:J5)</f>
        <v>573.16999999999996</v>
      </c>
      <c r="L5" s="10">
        <f>LARGE($E5:$J5,1)+ LARGE($E5:$J5,2)+ LARGE($E5:$J5,3)+ LARGE($E5:$J5,4)</f>
        <v>573.16999999999996</v>
      </c>
    </row>
    <row r="6" spans="1:12" x14ac:dyDescent="0.25">
      <c r="A6" s="9">
        <f t="shared" si="0"/>
        <v>5</v>
      </c>
      <c r="B6" s="9" t="s">
        <v>109</v>
      </c>
      <c r="C6" s="9">
        <v>1941</v>
      </c>
      <c r="D6" s="9" t="s">
        <v>58</v>
      </c>
      <c r="E6" s="10">
        <v>127.89</v>
      </c>
      <c r="F6" s="10">
        <v>107.4</v>
      </c>
      <c r="G6" s="10">
        <v>110.86</v>
      </c>
      <c r="H6" s="10">
        <v>130.55000000000001</v>
      </c>
      <c r="I6" s="10">
        <v>156.54</v>
      </c>
      <c r="J6" s="10">
        <v>143</v>
      </c>
      <c r="K6" s="10">
        <f>SUM(E6:J6)</f>
        <v>776.24</v>
      </c>
      <c r="L6" s="10">
        <f>LARGE($E6:$J6,1)+ LARGE($E6:$J6,2)+ LARGE($E6:$J6,3)+ LARGE($E6:$J6,4)</f>
        <v>557.98</v>
      </c>
    </row>
    <row r="7" spans="1:12" x14ac:dyDescent="0.25">
      <c r="A7" s="9">
        <f t="shared" si="0"/>
        <v>6</v>
      </c>
      <c r="B7" s="9" t="s">
        <v>126</v>
      </c>
      <c r="C7" s="9">
        <v>1964</v>
      </c>
      <c r="D7" s="9" t="s">
        <v>31</v>
      </c>
      <c r="E7" s="10">
        <v>0</v>
      </c>
      <c r="F7" s="10">
        <v>120.76</v>
      </c>
      <c r="G7" s="10">
        <v>127.67</v>
      </c>
      <c r="H7" s="10">
        <v>143.79</v>
      </c>
      <c r="I7" s="10">
        <v>132.19999999999999</v>
      </c>
      <c r="J7" s="10">
        <v>134</v>
      </c>
      <c r="K7" s="10">
        <f>SUM(E7:J7)</f>
        <v>658.42000000000007</v>
      </c>
      <c r="L7" s="10">
        <f>LARGE($E7:$J7,1)+ LARGE($E7:$J7,2)+ LARGE($E7:$J7,3)+ LARGE($E7:$J7,4)</f>
        <v>537.66</v>
      </c>
    </row>
    <row r="8" spans="1:12" x14ac:dyDescent="0.25">
      <c r="A8" s="9">
        <f t="shared" si="0"/>
        <v>7</v>
      </c>
      <c r="B8" s="9" t="s">
        <v>62</v>
      </c>
      <c r="C8" s="9">
        <v>1986</v>
      </c>
      <c r="D8" s="9" t="s">
        <v>63</v>
      </c>
      <c r="E8" s="10">
        <v>0</v>
      </c>
      <c r="F8" s="10">
        <v>133.13999999999999</v>
      </c>
      <c r="G8" s="10">
        <v>133.13999999999999</v>
      </c>
      <c r="H8" s="10">
        <v>133.13999999999999</v>
      </c>
      <c r="I8" s="10">
        <v>133.13999999999999</v>
      </c>
      <c r="J8" s="10">
        <v>0</v>
      </c>
      <c r="K8" s="10">
        <f>SUM(E8:J8)</f>
        <v>532.55999999999995</v>
      </c>
      <c r="L8" s="10">
        <f>LARGE($E8:$J8,1)+ LARGE($E8:$J8,2)+ LARGE($E8:$J8,3)+ LARGE($E8:$J8,4)</f>
        <v>532.55999999999995</v>
      </c>
    </row>
    <row r="9" spans="1:12" x14ac:dyDescent="0.25">
      <c r="A9" s="9">
        <f t="shared" si="0"/>
        <v>8</v>
      </c>
      <c r="B9" s="9" t="s">
        <v>20</v>
      </c>
      <c r="C9" s="9">
        <v>1972</v>
      </c>
      <c r="D9" s="9" t="s">
        <v>16</v>
      </c>
      <c r="E9" s="10">
        <v>138.88999999999999</v>
      </c>
      <c r="F9" s="10">
        <v>111.02</v>
      </c>
      <c r="G9" s="10">
        <v>116.21</v>
      </c>
      <c r="H9" s="10">
        <v>112.52</v>
      </c>
      <c r="I9" s="10">
        <v>131.28</v>
      </c>
      <c r="J9" s="10">
        <v>146</v>
      </c>
      <c r="K9" s="10">
        <f>SUM(E9:J9)</f>
        <v>755.92</v>
      </c>
      <c r="L9" s="10">
        <f>LARGE($E9:$J9,1)+ LARGE($E9:$J9,2)+ LARGE($E9:$J9,3)+ LARGE($E9:$J9,4)</f>
        <v>532.38</v>
      </c>
    </row>
    <row r="10" spans="1:12" x14ac:dyDescent="0.25">
      <c r="A10" s="9">
        <f t="shared" si="0"/>
        <v>9</v>
      </c>
      <c r="B10" s="9" t="s">
        <v>17</v>
      </c>
      <c r="C10" s="9">
        <v>1978</v>
      </c>
      <c r="D10" s="9" t="s">
        <v>18</v>
      </c>
      <c r="E10" s="10">
        <v>137.71</v>
      </c>
      <c r="F10" s="10">
        <v>111.51</v>
      </c>
      <c r="G10" s="10">
        <v>118.32</v>
      </c>
      <c r="H10" s="10">
        <v>138.62</v>
      </c>
      <c r="I10" s="10">
        <v>124.28</v>
      </c>
      <c r="J10" s="10">
        <v>119</v>
      </c>
      <c r="K10" s="10">
        <f>SUM(E10:J10)</f>
        <v>749.44</v>
      </c>
      <c r="L10" s="10">
        <f>LARGE($E10:$J10,1)+ LARGE($E10:$J10,2)+ LARGE($E10:$J10,3)+ LARGE($E10:$J10,4)</f>
        <v>519.61</v>
      </c>
    </row>
    <row r="11" spans="1:12" x14ac:dyDescent="0.25">
      <c r="A11" s="9">
        <f t="shared" si="0"/>
        <v>10</v>
      </c>
      <c r="B11" s="9" t="s">
        <v>86</v>
      </c>
      <c r="C11" s="9">
        <v>1974</v>
      </c>
      <c r="D11" s="9" t="s">
        <v>87</v>
      </c>
      <c r="E11" s="10">
        <v>0</v>
      </c>
      <c r="F11" s="10">
        <v>108.89</v>
      </c>
      <c r="G11" s="10">
        <v>123.04</v>
      </c>
      <c r="H11" s="10">
        <v>144.66999999999999</v>
      </c>
      <c r="I11" s="10">
        <v>131.04</v>
      </c>
      <c r="J11" s="10">
        <v>0</v>
      </c>
      <c r="K11" s="10">
        <f>SUM(E11:J11)</f>
        <v>507.64</v>
      </c>
      <c r="L11" s="10">
        <f>LARGE($E11:$J11,1)+ LARGE($E11:$J11,2)+ LARGE($E11:$J11,3)+ LARGE($E11:$J11,4)</f>
        <v>507.64</v>
      </c>
    </row>
    <row r="12" spans="1:12" x14ac:dyDescent="0.25">
      <c r="A12" s="9">
        <f t="shared" si="0"/>
        <v>11</v>
      </c>
      <c r="B12" s="9" t="s">
        <v>118</v>
      </c>
      <c r="C12" s="9">
        <v>1967</v>
      </c>
      <c r="D12" s="9" t="s">
        <v>58</v>
      </c>
      <c r="E12" s="10">
        <v>113.98</v>
      </c>
      <c r="F12" s="10">
        <v>138.72</v>
      </c>
      <c r="G12" s="10">
        <v>110.02</v>
      </c>
      <c r="H12" s="10">
        <v>125.81</v>
      </c>
      <c r="I12" s="10">
        <v>106.84</v>
      </c>
      <c r="J12" s="10">
        <v>117</v>
      </c>
      <c r="K12" s="10">
        <f>SUM(E12:J12)</f>
        <v>712.37</v>
      </c>
      <c r="L12" s="10">
        <f>LARGE($E12:$J12,1)+ LARGE($E12:$J12,2)+ LARGE($E12:$J12,3)+ LARGE($E12:$J12,4)</f>
        <v>495.51</v>
      </c>
    </row>
    <row r="13" spans="1:12" x14ac:dyDescent="0.25">
      <c r="A13" s="9">
        <f t="shared" si="0"/>
        <v>12</v>
      </c>
      <c r="B13" s="9" t="s">
        <v>39</v>
      </c>
      <c r="C13" s="9">
        <v>1961</v>
      </c>
      <c r="D13" s="9" t="s">
        <v>31</v>
      </c>
      <c r="E13" s="10">
        <v>117.12</v>
      </c>
      <c r="F13" s="10">
        <v>121.01</v>
      </c>
      <c r="G13" s="10">
        <v>123.58</v>
      </c>
      <c r="H13" s="10">
        <v>123.47</v>
      </c>
      <c r="I13" s="10">
        <v>94.63</v>
      </c>
      <c r="J13" s="10">
        <v>119</v>
      </c>
      <c r="K13" s="10">
        <f>SUM(E13:J13)</f>
        <v>698.81</v>
      </c>
      <c r="L13" s="10">
        <f>LARGE($E13:$J13,1)+ LARGE($E13:$J13,2)+ LARGE($E13:$J13,3)+ LARGE($E13:$J13,4)</f>
        <v>487.06</v>
      </c>
    </row>
    <row r="14" spans="1:12" x14ac:dyDescent="0.25">
      <c r="A14" s="9">
        <f t="shared" si="0"/>
        <v>13</v>
      </c>
      <c r="B14" s="9" t="s">
        <v>70</v>
      </c>
      <c r="C14" s="9">
        <v>1986</v>
      </c>
      <c r="D14" s="9" t="s">
        <v>36</v>
      </c>
      <c r="E14" s="10">
        <v>122.89</v>
      </c>
      <c r="F14" s="10">
        <v>114.99</v>
      </c>
      <c r="G14" s="10">
        <v>122.89</v>
      </c>
      <c r="H14" s="10">
        <v>116.02</v>
      </c>
      <c r="I14" s="10">
        <v>0</v>
      </c>
      <c r="J14" s="10">
        <v>125</v>
      </c>
      <c r="K14" s="10">
        <f>SUM(E14:J14)</f>
        <v>601.79</v>
      </c>
      <c r="L14" s="10">
        <f>LARGE($E14:$J14,1)+ LARGE($E14:$J14,2)+ LARGE($E14:$J14,3)+ LARGE($E14:$J14,4)</f>
        <v>486.79999999999995</v>
      </c>
    </row>
    <row r="15" spans="1:12" x14ac:dyDescent="0.25">
      <c r="A15" s="9">
        <f t="shared" si="0"/>
        <v>14</v>
      </c>
      <c r="B15" s="9" t="s">
        <v>14</v>
      </c>
      <c r="C15" s="9">
        <v>1987</v>
      </c>
      <c r="D15" s="9" t="s">
        <v>13</v>
      </c>
      <c r="E15" s="10">
        <v>121.86</v>
      </c>
      <c r="F15" s="10">
        <v>119.6</v>
      </c>
      <c r="G15" s="10">
        <v>108.18</v>
      </c>
      <c r="H15" s="10">
        <v>119.83</v>
      </c>
      <c r="I15" s="10">
        <v>0</v>
      </c>
      <c r="J15" s="10">
        <v>120</v>
      </c>
      <c r="K15" s="10">
        <f>SUM(E15:J15)</f>
        <v>589.47</v>
      </c>
      <c r="L15" s="10">
        <f>LARGE($E15:$J15,1)+ LARGE($E15:$J15,2)+ LARGE($E15:$J15,3)+ LARGE($E15:$J15,4)</f>
        <v>481.28999999999996</v>
      </c>
    </row>
    <row r="16" spans="1:12" x14ac:dyDescent="0.25">
      <c r="A16" s="9">
        <f t="shared" si="0"/>
        <v>15</v>
      </c>
      <c r="B16" s="9" t="s">
        <v>12</v>
      </c>
      <c r="C16" s="9">
        <v>1993</v>
      </c>
      <c r="D16" s="9" t="s">
        <v>13</v>
      </c>
      <c r="E16" s="10">
        <v>120.3</v>
      </c>
      <c r="F16" s="10">
        <v>120.3</v>
      </c>
      <c r="G16" s="10">
        <v>120.3</v>
      </c>
      <c r="H16" s="10">
        <v>120.3</v>
      </c>
      <c r="I16" s="10">
        <v>0</v>
      </c>
      <c r="J16" s="10">
        <v>120</v>
      </c>
      <c r="K16" s="10">
        <f>SUM(E16:J16)</f>
        <v>601.20000000000005</v>
      </c>
      <c r="L16" s="10">
        <f>LARGE($E16:$J16,1)+ LARGE($E16:$J16,2)+ LARGE($E16:$J16,3)+ LARGE($E16:$J16,4)</f>
        <v>481.2</v>
      </c>
    </row>
    <row r="17" spans="1:12" x14ac:dyDescent="0.25">
      <c r="A17" s="9">
        <f t="shared" si="0"/>
        <v>16</v>
      </c>
      <c r="B17" s="9" t="s">
        <v>15</v>
      </c>
      <c r="C17" s="9">
        <v>1992</v>
      </c>
      <c r="D17" s="9" t="s">
        <v>16</v>
      </c>
      <c r="E17" s="10">
        <v>130.55000000000001</v>
      </c>
      <c r="F17" s="10">
        <v>106.69</v>
      </c>
      <c r="G17" s="10">
        <v>110.37</v>
      </c>
      <c r="H17" s="10">
        <v>110.66</v>
      </c>
      <c r="I17" s="10">
        <v>107.78</v>
      </c>
      <c r="J17" s="10">
        <v>129</v>
      </c>
      <c r="K17" s="10">
        <f>SUM(E17:J17)</f>
        <v>695.05</v>
      </c>
      <c r="L17" s="10">
        <f>LARGE($E17:$J17,1)+ LARGE($E17:$J17,2)+ LARGE($E17:$J17,3)+ LARGE($E17:$J17,4)</f>
        <v>480.58000000000004</v>
      </c>
    </row>
    <row r="18" spans="1:12" x14ac:dyDescent="0.25">
      <c r="A18" s="9">
        <f t="shared" si="0"/>
        <v>17</v>
      </c>
      <c r="B18" s="9" t="s">
        <v>129</v>
      </c>
      <c r="C18" s="9">
        <v>1963</v>
      </c>
      <c r="D18" s="9" t="s">
        <v>130</v>
      </c>
      <c r="E18" s="10">
        <v>0</v>
      </c>
      <c r="F18" s="10">
        <v>100</v>
      </c>
      <c r="G18" s="10">
        <v>125.15</v>
      </c>
      <c r="H18" s="10">
        <v>0</v>
      </c>
      <c r="I18" s="10">
        <v>131.88999999999999</v>
      </c>
      <c r="J18" s="10">
        <v>118</v>
      </c>
      <c r="K18" s="10">
        <f>SUM(E18:J18)</f>
        <v>475.03999999999996</v>
      </c>
      <c r="L18" s="10">
        <f>LARGE($E18:$J18,1)+ LARGE($E18:$J18,2)+ LARGE($E18:$J18,3)+ LARGE($E18:$J18,4)</f>
        <v>475.03999999999996</v>
      </c>
    </row>
    <row r="19" spans="1:12" x14ac:dyDescent="0.25">
      <c r="A19" s="9">
        <f t="shared" si="0"/>
        <v>18</v>
      </c>
      <c r="B19" s="9" t="s">
        <v>116</v>
      </c>
      <c r="C19" s="9">
        <v>1981</v>
      </c>
      <c r="D19" s="9" t="s">
        <v>117</v>
      </c>
      <c r="E19" s="10">
        <v>103.35</v>
      </c>
      <c r="F19" s="10">
        <v>136.91</v>
      </c>
      <c r="G19" s="10">
        <v>109.52</v>
      </c>
      <c r="H19" s="10">
        <v>116.21</v>
      </c>
      <c r="I19" s="10">
        <v>0</v>
      </c>
      <c r="J19" s="10">
        <v>112</v>
      </c>
      <c r="K19" s="10">
        <f>SUM(E19:J19)</f>
        <v>577.99</v>
      </c>
      <c r="L19" s="10">
        <f>LARGE($E19:$J19,1)+ LARGE($E19:$J19,2)+ LARGE($E19:$J19,3)+ LARGE($E19:$J19,4)</f>
        <v>474.64</v>
      </c>
    </row>
    <row r="20" spans="1:12" x14ac:dyDescent="0.25">
      <c r="A20" s="9">
        <f t="shared" si="0"/>
        <v>19</v>
      </c>
      <c r="B20" s="9" t="s">
        <v>19</v>
      </c>
      <c r="C20" s="9">
        <v>1990</v>
      </c>
      <c r="D20" s="9" t="s">
        <v>16</v>
      </c>
      <c r="E20" s="10">
        <v>126.73</v>
      </c>
      <c r="F20" s="10">
        <v>106.04</v>
      </c>
      <c r="G20" s="10">
        <v>108.83</v>
      </c>
      <c r="H20" s="10">
        <v>109.37</v>
      </c>
      <c r="I20" s="10">
        <v>109.26</v>
      </c>
      <c r="J20" s="10">
        <v>129</v>
      </c>
      <c r="K20" s="10">
        <f>SUM(E20:J20)</f>
        <v>689.23</v>
      </c>
      <c r="L20" s="10">
        <f>LARGE($E20:$J20,1)+ LARGE($E20:$J20,2)+ LARGE($E20:$J20,3)+ LARGE($E20:$J20,4)</f>
        <v>474.36</v>
      </c>
    </row>
    <row r="21" spans="1:12" x14ac:dyDescent="0.25">
      <c r="A21" s="9">
        <f t="shared" si="0"/>
        <v>20</v>
      </c>
      <c r="B21" s="9" t="s">
        <v>93</v>
      </c>
      <c r="C21" s="9">
        <v>1972</v>
      </c>
      <c r="D21" s="9" t="s">
        <v>36</v>
      </c>
      <c r="E21" s="10">
        <v>124.74</v>
      </c>
      <c r="F21" s="10">
        <v>101.1</v>
      </c>
      <c r="G21" s="10">
        <v>106.81</v>
      </c>
      <c r="H21" s="10">
        <v>119.64</v>
      </c>
      <c r="I21" s="10">
        <v>114.81</v>
      </c>
      <c r="J21" s="10">
        <v>0</v>
      </c>
      <c r="K21" s="10">
        <f>SUM(E21:J21)</f>
        <v>567.09999999999991</v>
      </c>
      <c r="L21" s="10">
        <f>LARGE($E21:$J21,1)+ LARGE($E21:$J21,2)+ LARGE($E21:$J21,3)+ LARGE($E21:$J21,4)</f>
        <v>466</v>
      </c>
    </row>
    <row r="22" spans="1:12" x14ac:dyDescent="0.25">
      <c r="A22" s="9">
        <f t="shared" si="0"/>
        <v>21</v>
      </c>
      <c r="B22" s="9" t="s">
        <v>35</v>
      </c>
      <c r="C22" s="9">
        <v>1969</v>
      </c>
      <c r="D22" s="9" t="s">
        <v>36</v>
      </c>
      <c r="E22" s="10">
        <v>112.21</v>
      </c>
      <c r="F22" s="10">
        <v>117.89</v>
      </c>
      <c r="G22" s="10">
        <v>112.58</v>
      </c>
      <c r="H22" s="10">
        <v>117.86</v>
      </c>
      <c r="I22" s="10">
        <v>104.81</v>
      </c>
      <c r="J22" s="10">
        <v>117</v>
      </c>
      <c r="K22" s="10">
        <f>SUM(E22:J22)</f>
        <v>682.35</v>
      </c>
      <c r="L22" s="10">
        <f>LARGE($E22:$J22,1)+ LARGE($E22:$J22,2)+ LARGE($E22:$J22,3)+ LARGE($E22:$J22,4)</f>
        <v>465.33</v>
      </c>
    </row>
    <row r="23" spans="1:12" x14ac:dyDescent="0.25">
      <c r="A23" s="9">
        <f t="shared" si="0"/>
        <v>22</v>
      </c>
      <c r="B23" s="9" t="s">
        <v>95</v>
      </c>
      <c r="C23" s="9">
        <v>1973</v>
      </c>
      <c r="D23" s="9" t="s">
        <v>36</v>
      </c>
      <c r="E23" s="10">
        <v>0</v>
      </c>
      <c r="F23" s="10">
        <v>94.31</v>
      </c>
      <c r="G23" s="10">
        <v>114.17</v>
      </c>
      <c r="H23" s="10">
        <v>105.66</v>
      </c>
      <c r="I23" s="10">
        <v>112.95</v>
      </c>
      <c r="J23" s="10">
        <v>131</v>
      </c>
      <c r="K23" s="10">
        <f>SUM(E23:J23)</f>
        <v>558.08999999999992</v>
      </c>
      <c r="L23" s="10">
        <f>LARGE($E23:$J23,1)+ LARGE($E23:$J23,2)+ LARGE($E23:$J23,3)+ LARGE($E23:$J23,4)</f>
        <v>463.78</v>
      </c>
    </row>
    <row r="24" spans="1:12" x14ac:dyDescent="0.25">
      <c r="A24" s="9">
        <f t="shared" si="0"/>
        <v>23</v>
      </c>
      <c r="B24" s="9" t="s">
        <v>97</v>
      </c>
      <c r="C24" s="9">
        <v>1952</v>
      </c>
      <c r="D24" s="9" t="s">
        <v>98</v>
      </c>
      <c r="E24" s="10">
        <v>113.88</v>
      </c>
      <c r="F24" s="10">
        <v>0</v>
      </c>
      <c r="G24" s="10">
        <v>108.79</v>
      </c>
      <c r="H24" s="10">
        <v>123.81</v>
      </c>
      <c r="I24" s="10">
        <v>115.22</v>
      </c>
      <c r="J24" s="10">
        <v>0</v>
      </c>
      <c r="K24" s="10">
        <f>SUM(E24:J24)</f>
        <v>461.70000000000005</v>
      </c>
      <c r="L24" s="10">
        <f>LARGE($E24:$J24,1)+ LARGE($E24:$J24,2)+ LARGE($E24:$J24,3)+ LARGE($E24:$J24,4)</f>
        <v>461.7</v>
      </c>
    </row>
    <row r="25" spans="1:12" x14ac:dyDescent="0.25">
      <c r="A25" s="9">
        <f t="shared" si="0"/>
        <v>24</v>
      </c>
      <c r="B25" s="9" t="s">
        <v>23</v>
      </c>
      <c r="C25" s="9">
        <v>1984</v>
      </c>
      <c r="D25" s="9" t="s">
        <v>24</v>
      </c>
      <c r="E25" s="10">
        <v>109.44</v>
      </c>
      <c r="F25" s="10">
        <v>113.26</v>
      </c>
      <c r="G25" s="10">
        <v>116.72</v>
      </c>
      <c r="H25" s="10">
        <v>118.3</v>
      </c>
      <c r="I25" s="10">
        <v>0</v>
      </c>
      <c r="J25" s="10">
        <v>0</v>
      </c>
      <c r="K25" s="10">
        <f>SUM(E25:J25)</f>
        <v>457.71999999999997</v>
      </c>
      <c r="L25" s="10">
        <f>LARGE($E25:$J25,1)+ LARGE($E25:$J25,2)+ LARGE($E25:$J25,3)+ LARGE($E25:$J25,4)</f>
        <v>457.71999999999997</v>
      </c>
    </row>
    <row r="26" spans="1:12" x14ac:dyDescent="0.25">
      <c r="A26" s="9">
        <f t="shared" si="0"/>
        <v>25</v>
      </c>
      <c r="B26" s="9" t="s">
        <v>84</v>
      </c>
      <c r="C26" s="9">
        <v>1982</v>
      </c>
      <c r="D26" s="9" t="s">
        <v>36</v>
      </c>
      <c r="E26" s="10">
        <v>0</v>
      </c>
      <c r="F26" s="10">
        <v>103.44</v>
      </c>
      <c r="G26" s="10">
        <v>106.28</v>
      </c>
      <c r="H26" s="10">
        <v>106.65</v>
      </c>
      <c r="I26" s="10">
        <v>112.76</v>
      </c>
      <c r="J26" s="10">
        <v>131</v>
      </c>
      <c r="K26" s="10">
        <f>SUM(E26:J26)</f>
        <v>560.13</v>
      </c>
      <c r="L26" s="10">
        <f>LARGE($E26:$J26,1)+ LARGE($E26:$J26,2)+ LARGE($E26:$J26,3)+ LARGE($E26:$J26,4)</f>
        <v>456.68999999999994</v>
      </c>
    </row>
    <row r="27" spans="1:12" x14ac:dyDescent="0.25">
      <c r="A27" s="9">
        <f t="shared" si="0"/>
        <v>26</v>
      </c>
      <c r="B27" s="9" t="s">
        <v>40</v>
      </c>
      <c r="C27" s="9">
        <v>1970</v>
      </c>
      <c r="D27" s="9" t="s">
        <v>16</v>
      </c>
      <c r="E27" s="10">
        <v>100.96</v>
      </c>
      <c r="F27" s="10">
        <v>108.69</v>
      </c>
      <c r="G27" s="10">
        <v>102.22</v>
      </c>
      <c r="H27" s="10">
        <v>108.27</v>
      </c>
      <c r="I27" s="10">
        <v>103.96</v>
      </c>
      <c r="J27" s="10">
        <v>135</v>
      </c>
      <c r="K27" s="10">
        <f>SUM(E27:J27)</f>
        <v>659.1</v>
      </c>
      <c r="L27" s="10">
        <f>LARGE($E27:$J27,1)+ LARGE($E27:$J27,2)+ LARGE($E27:$J27,3)+ LARGE($E27:$J27,4)</f>
        <v>455.91999999999996</v>
      </c>
    </row>
    <row r="28" spans="1:12" x14ac:dyDescent="0.25">
      <c r="A28" s="9">
        <f t="shared" si="0"/>
        <v>27</v>
      </c>
      <c r="B28" s="9" t="s">
        <v>29</v>
      </c>
      <c r="C28" s="9">
        <v>1978</v>
      </c>
      <c r="D28" s="9" t="s">
        <v>16</v>
      </c>
      <c r="E28" s="10">
        <v>112.02</v>
      </c>
      <c r="F28" s="10">
        <v>109.24</v>
      </c>
      <c r="G28" s="10">
        <v>110.23</v>
      </c>
      <c r="H28" s="10">
        <v>109.54</v>
      </c>
      <c r="I28" s="10">
        <v>119.59</v>
      </c>
      <c r="J28" s="10">
        <v>113</v>
      </c>
      <c r="K28" s="10">
        <f>SUM(E28:J28)</f>
        <v>673.62</v>
      </c>
      <c r="L28" s="10">
        <f>LARGE($E28:$J28,1)+ LARGE($E28:$J28,2)+ LARGE($E28:$J28,3)+ LARGE($E28:$J28,4)</f>
        <v>454.84000000000003</v>
      </c>
    </row>
    <row r="29" spans="1:12" x14ac:dyDescent="0.25">
      <c r="A29" s="9">
        <f t="shared" si="0"/>
        <v>28</v>
      </c>
      <c r="B29" s="9" t="s">
        <v>27</v>
      </c>
      <c r="C29" s="9">
        <v>1976</v>
      </c>
      <c r="D29" s="9" t="s">
        <v>28</v>
      </c>
      <c r="E29" s="10">
        <v>110.23</v>
      </c>
      <c r="F29" s="10">
        <v>115.66</v>
      </c>
      <c r="G29" s="10">
        <v>111.4</v>
      </c>
      <c r="H29" s="10">
        <v>111.99</v>
      </c>
      <c r="I29" s="10">
        <v>112.41</v>
      </c>
      <c r="J29" s="10">
        <v>112</v>
      </c>
      <c r="K29" s="10">
        <f>SUM(E29:J29)</f>
        <v>673.68999999999994</v>
      </c>
      <c r="L29" s="10">
        <f>LARGE($E29:$J29,1)+ LARGE($E29:$J29,2)+ LARGE($E29:$J29,3)+ LARGE($E29:$J29,4)</f>
        <v>452.06</v>
      </c>
    </row>
    <row r="30" spans="1:12" x14ac:dyDescent="0.25">
      <c r="A30" s="9">
        <f t="shared" si="0"/>
        <v>29</v>
      </c>
      <c r="B30" s="9" t="s">
        <v>77</v>
      </c>
      <c r="C30" s="9">
        <v>1978</v>
      </c>
      <c r="D30" s="9" t="s">
        <v>78</v>
      </c>
      <c r="E30" s="10">
        <v>0</v>
      </c>
      <c r="F30" s="10">
        <v>110.08</v>
      </c>
      <c r="G30" s="10">
        <v>106.59</v>
      </c>
      <c r="H30" s="10">
        <v>126.72</v>
      </c>
      <c r="I30" s="10">
        <v>99.24</v>
      </c>
      <c r="J30" s="10">
        <v>105</v>
      </c>
      <c r="K30" s="10">
        <f>SUM(E30:J30)</f>
        <v>547.63</v>
      </c>
      <c r="L30" s="10">
        <f>LARGE($E30:$J30,1)+ LARGE($E30:$J30,2)+ LARGE($E30:$J30,3)+ LARGE($E30:$J30,4)</f>
        <v>448.39</v>
      </c>
    </row>
    <row r="31" spans="1:12" x14ac:dyDescent="0.25">
      <c r="A31" s="9">
        <f t="shared" si="0"/>
        <v>30</v>
      </c>
      <c r="B31" s="9" t="s">
        <v>32</v>
      </c>
      <c r="C31" s="9">
        <v>1973</v>
      </c>
      <c r="D31" s="9" t="s">
        <v>16</v>
      </c>
      <c r="E31" s="10">
        <v>118</v>
      </c>
      <c r="F31" s="10">
        <v>109.33</v>
      </c>
      <c r="G31" s="10">
        <v>109.99</v>
      </c>
      <c r="H31" s="10">
        <v>108.09</v>
      </c>
      <c r="I31" s="10">
        <v>0</v>
      </c>
      <c r="J31" s="10">
        <v>0</v>
      </c>
      <c r="K31" s="10">
        <f>SUM(E31:J31)</f>
        <v>445.40999999999997</v>
      </c>
      <c r="L31" s="10">
        <f>LARGE($E31:$J31,1)+ LARGE($E31:$J31,2)+ LARGE($E31:$J31,3)+ LARGE($E31:$J31,4)</f>
        <v>445.40999999999997</v>
      </c>
    </row>
    <row r="32" spans="1:12" x14ac:dyDescent="0.25">
      <c r="A32" s="9">
        <f t="shared" si="0"/>
        <v>31</v>
      </c>
      <c r="B32" s="9" t="s">
        <v>21</v>
      </c>
      <c r="C32" s="9">
        <v>1989</v>
      </c>
      <c r="D32" s="9" t="s">
        <v>22</v>
      </c>
      <c r="E32" s="10">
        <v>111.33</v>
      </c>
      <c r="F32" s="10">
        <v>111.33</v>
      </c>
      <c r="G32" s="10">
        <v>111.33</v>
      </c>
      <c r="H32" s="10">
        <v>0</v>
      </c>
      <c r="I32" s="10">
        <v>111.33</v>
      </c>
      <c r="J32" s="10">
        <v>0</v>
      </c>
      <c r="K32" s="10">
        <f>SUM(E32:J32)</f>
        <v>445.32</v>
      </c>
      <c r="L32" s="10">
        <f>LARGE($E32:$J32,1)+ LARGE($E32:$J32,2)+ LARGE($E32:$J32,3)+ LARGE($E32:$J32,4)</f>
        <v>445.32</v>
      </c>
    </row>
    <row r="33" spans="1:12" x14ac:dyDescent="0.25">
      <c r="A33" s="9">
        <f t="shared" si="0"/>
        <v>32</v>
      </c>
      <c r="B33" s="9" t="s">
        <v>85</v>
      </c>
      <c r="C33" s="9">
        <v>1986</v>
      </c>
      <c r="D33" s="9" t="s">
        <v>16</v>
      </c>
      <c r="E33" s="10">
        <v>0</v>
      </c>
      <c r="F33" s="10">
        <v>101.1</v>
      </c>
      <c r="G33" s="10">
        <v>103.72</v>
      </c>
      <c r="H33" s="10">
        <v>0</v>
      </c>
      <c r="I33" s="10">
        <v>111.42</v>
      </c>
      <c r="J33" s="10">
        <v>129</v>
      </c>
      <c r="K33" s="10">
        <f>SUM(E33:J33)</f>
        <v>445.24</v>
      </c>
      <c r="L33" s="10">
        <f>LARGE($E33:$J33,1)+ LARGE($E33:$J33,2)+ LARGE($E33:$J33,3)+ LARGE($E33:$J33,4)</f>
        <v>445.24</v>
      </c>
    </row>
    <row r="34" spans="1:12" x14ac:dyDescent="0.25">
      <c r="A34" s="9">
        <f t="shared" si="0"/>
        <v>33</v>
      </c>
      <c r="B34" s="9" t="s">
        <v>165</v>
      </c>
      <c r="C34" s="9">
        <v>1994</v>
      </c>
      <c r="D34" s="9" t="s">
        <v>16</v>
      </c>
      <c r="E34" s="10">
        <v>0</v>
      </c>
      <c r="F34" s="10">
        <v>0</v>
      </c>
      <c r="G34" s="10">
        <v>98.15</v>
      </c>
      <c r="H34" s="10">
        <v>104.55</v>
      </c>
      <c r="I34" s="10">
        <v>106.78</v>
      </c>
      <c r="J34" s="10">
        <v>129</v>
      </c>
      <c r="K34" s="10">
        <f>SUM(E34:J34)</f>
        <v>438.48</v>
      </c>
      <c r="L34" s="10">
        <f>LARGE($E34:$J34,1)+ LARGE($E34:$J34,2)+ LARGE($E34:$J34,3)+ LARGE($E34:$J34,4)</f>
        <v>438.48</v>
      </c>
    </row>
    <row r="35" spans="1:12" x14ac:dyDescent="0.25">
      <c r="A35" s="9">
        <f t="shared" si="0"/>
        <v>34</v>
      </c>
      <c r="B35" s="9" t="s">
        <v>42</v>
      </c>
      <c r="C35" s="9">
        <v>1970</v>
      </c>
      <c r="D35" s="9" t="s">
        <v>31</v>
      </c>
      <c r="E35" s="10">
        <v>106.07</v>
      </c>
      <c r="F35" s="10">
        <v>99.93</v>
      </c>
      <c r="G35" s="10">
        <v>106.19</v>
      </c>
      <c r="H35" s="10">
        <v>104.7</v>
      </c>
      <c r="I35" s="10">
        <v>109.89</v>
      </c>
      <c r="J35" s="10">
        <v>109</v>
      </c>
      <c r="K35" s="10">
        <f>SUM(E35:J35)</f>
        <v>635.78</v>
      </c>
      <c r="L35" s="10">
        <f>LARGE($E35:$J35,1)+ LARGE($E35:$J35,2)+ LARGE($E35:$J35,3)+ LARGE($E35:$J35,4)</f>
        <v>431.15</v>
      </c>
    </row>
    <row r="36" spans="1:12" x14ac:dyDescent="0.25">
      <c r="A36" s="9">
        <f t="shared" si="0"/>
        <v>35</v>
      </c>
      <c r="B36" s="9" t="s">
        <v>57</v>
      </c>
      <c r="C36" s="9">
        <v>1961</v>
      </c>
      <c r="D36" s="9" t="s">
        <v>58</v>
      </c>
      <c r="E36" s="10">
        <v>103.05</v>
      </c>
      <c r="F36" s="10">
        <v>101.14</v>
      </c>
      <c r="G36" s="10">
        <v>99.72</v>
      </c>
      <c r="H36" s="10">
        <v>98.58</v>
      </c>
      <c r="I36" s="10">
        <v>103.31</v>
      </c>
      <c r="J36" s="10">
        <v>123</v>
      </c>
      <c r="K36" s="10">
        <f>SUM(E36:J36)</f>
        <v>628.79999999999995</v>
      </c>
      <c r="L36" s="10">
        <f>LARGE($E36:$J36,1)+ LARGE($E36:$J36,2)+ LARGE($E36:$J36,3)+ LARGE($E36:$J36,4)</f>
        <v>430.5</v>
      </c>
    </row>
    <row r="37" spans="1:12" x14ac:dyDescent="0.25">
      <c r="A37" s="9">
        <f t="shared" si="0"/>
        <v>36</v>
      </c>
      <c r="B37" s="9" t="s">
        <v>83</v>
      </c>
      <c r="C37" s="9">
        <v>2013</v>
      </c>
      <c r="D37" s="9" t="s">
        <v>31</v>
      </c>
      <c r="E37" s="10">
        <v>0</v>
      </c>
      <c r="F37" s="10">
        <v>106.3</v>
      </c>
      <c r="G37" s="10">
        <v>106.3</v>
      </c>
      <c r="H37" s="10">
        <v>106.3</v>
      </c>
      <c r="I37" s="10">
        <v>106.3</v>
      </c>
      <c r="J37" s="10">
        <v>106</v>
      </c>
      <c r="K37" s="10">
        <f>SUM(E37:J37)</f>
        <v>531.20000000000005</v>
      </c>
      <c r="L37" s="10">
        <f>LARGE($E37:$J37,1)+ LARGE($E37:$J37,2)+ LARGE($E37:$J37,3)+ LARGE($E37:$J37,4)</f>
        <v>425.2</v>
      </c>
    </row>
    <row r="38" spans="1:12" x14ac:dyDescent="0.25">
      <c r="A38" s="9">
        <f t="shared" si="0"/>
        <v>37</v>
      </c>
      <c r="B38" s="9" t="s">
        <v>30</v>
      </c>
      <c r="C38" s="9">
        <v>1986</v>
      </c>
      <c r="D38" s="9" t="s">
        <v>31</v>
      </c>
      <c r="E38" s="10">
        <v>103.33</v>
      </c>
      <c r="F38" s="10">
        <v>105.42</v>
      </c>
      <c r="G38" s="10">
        <v>102.47</v>
      </c>
      <c r="H38" s="10">
        <v>112.65</v>
      </c>
      <c r="I38" s="10">
        <v>103.8</v>
      </c>
      <c r="J38" s="10">
        <v>0</v>
      </c>
      <c r="K38" s="10">
        <f>SUM(E38:J38)</f>
        <v>527.66999999999996</v>
      </c>
      <c r="L38" s="10">
        <f>LARGE($E38:$J38,1)+ LARGE($E38:$J38,2)+ LARGE($E38:$J38,3)+ LARGE($E38:$J38,4)</f>
        <v>425.2</v>
      </c>
    </row>
    <row r="39" spans="1:12" x14ac:dyDescent="0.25">
      <c r="A39" s="9">
        <f t="shared" si="0"/>
        <v>38</v>
      </c>
      <c r="B39" s="9" t="s">
        <v>33</v>
      </c>
      <c r="C39" s="9">
        <v>1978</v>
      </c>
      <c r="D39" s="9" t="s">
        <v>34</v>
      </c>
      <c r="E39" s="10">
        <v>120.98</v>
      </c>
      <c r="F39" s="10">
        <v>92.9</v>
      </c>
      <c r="G39" s="10">
        <v>99.66</v>
      </c>
      <c r="H39" s="10">
        <v>94.82</v>
      </c>
      <c r="I39" s="10">
        <v>105.38</v>
      </c>
      <c r="J39" s="10">
        <v>0</v>
      </c>
      <c r="K39" s="10">
        <f>SUM(E39:J39)</f>
        <v>513.74</v>
      </c>
      <c r="L39" s="10">
        <f>LARGE($E39:$J39,1)+ LARGE($E39:$J39,2)+ LARGE($E39:$J39,3)+ LARGE($E39:$J39,4)</f>
        <v>420.84</v>
      </c>
    </row>
    <row r="40" spans="1:12" x14ac:dyDescent="0.25">
      <c r="A40" s="9">
        <f t="shared" si="0"/>
        <v>39</v>
      </c>
      <c r="B40" s="9" t="s">
        <v>51</v>
      </c>
      <c r="C40" s="9">
        <v>1972</v>
      </c>
      <c r="D40" s="9" t="s">
        <v>16</v>
      </c>
      <c r="E40" s="10">
        <v>98.88</v>
      </c>
      <c r="F40" s="10">
        <v>95.92</v>
      </c>
      <c r="G40" s="10">
        <v>107.87</v>
      </c>
      <c r="H40" s="10">
        <v>111.6</v>
      </c>
      <c r="I40" s="10">
        <v>0</v>
      </c>
      <c r="J40" s="10">
        <v>0</v>
      </c>
      <c r="K40" s="10">
        <f>SUM(E40:J40)</f>
        <v>414.27</v>
      </c>
      <c r="L40" s="10">
        <f>LARGE($E40:$J40,1)+ LARGE($E40:$J40,2)+ LARGE($E40:$J40,3)+ LARGE($E40:$J40,4)</f>
        <v>414.27000000000004</v>
      </c>
    </row>
    <row r="41" spans="1:12" x14ac:dyDescent="0.25">
      <c r="A41" s="9">
        <f t="shared" si="0"/>
        <v>40</v>
      </c>
      <c r="B41" s="9" t="s">
        <v>61</v>
      </c>
      <c r="C41" s="9">
        <v>1962</v>
      </c>
      <c r="D41" s="9" t="s">
        <v>31</v>
      </c>
      <c r="E41" s="10">
        <v>89.29</v>
      </c>
      <c r="F41" s="10">
        <v>85.05</v>
      </c>
      <c r="G41" s="10">
        <v>91.54</v>
      </c>
      <c r="H41" s="10">
        <v>97.88</v>
      </c>
      <c r="I41" s="10">
        <v>125.28</v>
      </c>
      <c r="J41" s="10">
        <v>96</v>
      </c>
      <c r="K41" s="10">
        <f>SUM(E41:J41)</f>
        <v>585.04</v>
      </c>
      <c r="L41" s="10">
        <f>LARGE($E41:$J41,1)+ LARGE($E41:$J41,2)+ LARGE($E41:$J41,3)+ LARGE($E41:$J41,4)</f>
        <v>410.7</v>
      </c>
    </row>
    <row r="42" spans="1:12" x14ac:dyDescent="0.25">
      <c r="A42" s="9">
        <f t="shared" si="0"/>
        <v>41</v>
      </c>
      <c r="B42" s="9" t="s">
        <v>100</v>
      </c>
      <c r="C42" s="9">
        <v>1959</v>
      </c>
      <c r="D42" s="9" t="s">
        <v>98</v>
      </c>
      <c r="E42" s="10">
        <v>99.51</v>
      </c>
      <c r="F42" s="10">
        <v>0</v>
      </c>
      <c r="G42" s="10">
        <v>97.26</v>
      </c>
      <c r="H42" s="10">
        <v>108.19</v>
      </c>
      <c r="I42" s="10">
        <v>97.96</v>
      </c>
      <c r="J42" s="10">
        <v>0</v>
      </c>
      <c r="K42" s="10">
        <f>SUM(E42:J42)</f>
        <v>402.92</v>
      </c>
      <c r="L42" s="10">
        <f>LARGE($E42:$J42,1)+ LARGE($E42:$J42,2)+ LARGE($E42:$J42,3)+ LARGE($E42:$J42,4)</f>
        <v>402.91999999999996</v>
      </c>
    </row>
    <row r="43" spans="1:12" x14ac:dyDescent="0.25">
      <c r="A43" s="9">
        <f t="shared" si="0"/>
        <v>42</v>
      </c>
      <c r="B43" s="9" t="s">
        <v>110</v>
      </c>
      <c r="C43" s="9">
        <v>1950</v>
      </c>
      <c r="D43" s="9" t="s">
        <v>16</v>
      </c>
      <c r="E43" s="10">
        <v>109.23</v>
      </c>
      <c r="F43" s="10">
        <v>92.52</v>
      </c>
      <c r="G43" s="10">
        <v>92.59</v>
      </c>
      <c r="H43" s="10">
        <v>89.14</v>
      </c>
      <c r="I43" s="10">
        <v>96.7</v>
      </c>
      <c r="J43" s="10">
        <v>103</v>
      </c>
      <c r="K43" s="10">
        <f>SUM(E43:J43)</f>
        <v>583.18000000000006</v>
      </c>
      <c r="L43" s="10">
        <f>LARGE($E43:$J43,1)+ LARGE($E43:$J43,2)+ LARGE($E43:$J43,3)+ LARGE($E43:$J43,4)</f>
        <v>401.52</v>
      </c>
    </row>
    <row r="44" spans="1:12" x14ac:dyDescent="0.25">
      <c r="A44" s="9">
        <f t="shared" si="0"/>
        <v>43</v>
      </c>
      <c r="B44" s="9" t="s">
        <v>41</v>
      </c>
      <c r="C44" s="9">
        <v>2014</v>
      </c>
      <c r="D44" s="9" t="s">
        <v>28</v>
      </c>
      <c r="E44" s="10">
        <v>107.08</v>
      </c>
      <c r="F44" s="10">
        <v>83.74</v>
      </c>
      <c r="G44" s="10">
        <v>89.19</v>
      </c>
      <c r="H44" s="10">
        <v>98.32</v>
      </c>
      <c r="I44" s="10">
        <v>93.8</v>
      </c>
      <c r="J44" s="10">
        <v>79</v>
      </c>
      <c r="K44" s="10">
        <f>SUM(E44:J44)</f>
        <v>551.13</v>
      </c>
      <c r="L44" s="10">
        <f>LARGE($E44:$J44,1)+ LARGE($E44:$J44,2)+ LARGE($E44:$J44,3)+ LARGE($E44:$J44,4)</f>
        <v>388.39</v>
      </c>
    </row>
    <row r="45" spans="1:12" x14ac:dyDescent="0.25">
      <c r="A45" s="9">
        <f t="shared" si="0"/>
        <v>44</v>
      </c>
      <c r="B45" s="9" t="s">
        <v>161</v>
      </c>
      <c r="C45" s="9">
        <v>1974</v>
      </c>
      <c r="D45" s="9" t="s">
        <v>162</v>
      </c>
      <c r="E45" s="10">
        <v>0</v>
      </c>
      <c r="F45" s="10">
        <v>0</v>
      </c>
      <c r="G45" s="10">
        <v>118.69</v>
      </c>
      <c r="H45" s="10">
        <v>0</v>
      </c>
      <c r="I45" s="10">
        <v>124.69</v>
      </c>
      <c r="J45" s="10">
        <v>145</v>
      </c>
      <c r="K45" s="10">
        <f>SUM(E45:J45)</f>
        <v>388.38</v>
      </c>
      <c r="L45" s="10">
        <f>LARGE($E45:$J45,1)+ LARGE($E45:$J45,2)+ LARGE($E45:$J45,3)+ LARGE($E45:$J45,4)</f>
        <v>388.38</v>
      </c>
    </row>
    <row r="46" spans="1:12" x14ac:dyDescent="0.25">
      <c r="A46" s="9">
        <f t="shared" si="0"/>
        <v>45</v>
      </c>
      <c r="B46" s="9" t="s">
        <v>54</v>
      </c>
      <c r="C46" s="9">
        <v>1983</v>
      </c>
      <c r="D46" s="9" t="s">
        <v>16</v>
      </c>
      <c r="E46" s="10">
        <v>85.03</v>
      </c>
      <c r="F46" s="10">
        <v>86.53</v>
      </c>
      <c r="G46" s="10">
        <v>88.65</v>
      </c>
      <c r="H46" s="10">
        <v>91.64</v>
      </c>
      <c r="I46" s="10">
        <v>98.28</v>
      </c>
      <c r="J46" s="10">
        <v>109</v>
      </c>
      <c r="K46" s="10">
        <f>SUM(E46:J46)</f>
        <v>559.13</v>
      </c>
      <c r="L46" s="10">
        <f>LARGE($E46:$J46,1)+ LARGE($E46:$J46,2)+ LARGE($E46:$J46,3)+ LARGE($E46:$J46,4)</f>
        <v>387.57000000000005</v>
      </c>
    </row>
    <row r="47" spans="1:12" x14ac:dyDescent="0.25">
      <c r="A47" s="9">
        <f t="shared" si="0"/>
        <v>46</v>
      </c>
      <c r="B47" s="9" t="s">
        <v>59</v>
      </c>
      <c r="C47" s="9">
        <v>1972</v>
      </c>
      <c r="D47" s="9" t="s">
        <v>31</v>
      </c>
      <c r="E47" s="10">
        <v>81.069999999999993</v>
      </c>
      <c r="F47" s="10">
        <v>92.77</v>
      </c>
      <c r="G47" s="10">
        <v>91.94</v>
      </c>
      <c r="H47" s="10">
        <v>0</v>
      </c>
      <c r="I47" s="10">
        <v>0</v>
      </c>
      <c r="J47" s="10">
        <v>116</v>
      </c>
      <c r="K47" s="10">
        <f>SUM(E47:J47)</f>
        <v>381.78</v>
      </c>
      <c r="L47" s="10">
        <f>LARGE($E47:$J47,1)+ LARGE($E47:$J47,2)+ LARGE($E47:$J47,3)+ LARGE($E47:$J47,4)</f>
        <v>381.78</v>
      </c>
    </row>
    <row r="48" spans="1:12" x14ac:dyDescent="0.25">
      <c r="A48" s="9">
        <f t="shared" si="0"/>
        <v>47</v>
      </c>
      <c r="B48" s="9" t="s">
        <v>50</v>
      </c>
      <c r="C48" s="9">
        <v>1985</v>
      </c>
      <c r="D48" s="9" t="s">
        <v>16</v>
      </c>
      <c r="E48" s="10">
        <v>90.09</v>
      </c>
      <c r="F48" s="10">
        <v>87.38</v>
      </c>
      <c r="G48" s="10">
        <v>87.72</v>
      </c>
      <c r="H48" s="10">
        <v>0</v>
      </c>
      <c r="I48" s="10">
        <v>90.83</v>
      </c>
      <c r="J48" s="10">
        <v>113</v>
      </c>
      <c r="K48" s="10">
        <f>SUM(E48:J48)</f>
        <v>469.02</v>
      </c>
      <c r="L48" s="10">
        <f>LARGE($E48:$J48,1)+ LARGE($E48:$J48,2)+ LARGE($E48:$J48,3)+ LARGE($E48:$J48,4)</f>
        <v>381.64</v>
      </c>
    </row>
    <row r="49" spans="1:12" x14ac:dyDescent="0.25">
      <c r="A49" s="9">
        <f t="shared" si="0"/>
        <v>48</v>
      </c>
      <c r="B49" s="9" t="s">
        <v>56</v>
      </c>
      <c r="C49" s="9">
        <v>1982</v>
      </c>
      <c r="D49" s="9" t="s">
        <v>26</v>
      </c>
      <c r="E49" s="10">
        <v>86.47</v>
      </c>
      <c r="F49" s="10">
        <v>82.97</v>
      </c>
      <c r="G49" s="10">
        <v>79.13</v>
      </c>
      <c r="H49" s="10">
        <v>91.61</v>
      </c>
      <c r="I49" s="10">
        <v>88.18</v>
      </c>
      <c r="J49" s="10">
        <v>114</v>
      </c>
      <c r="K49" s="10">
        <f>SUM(E49:J49)</f>
        <v>542.36</v>
      </c>
      <c r="L49" s="10">
        <f>LARGE($E49:$J49,1)+ LARGE($E49:$J49,2)+ LARGE($E49:$J49,3)+ LARGE($E49:$J49,4)</f>
        <v>380.26</v>
      </c>
    </row>
    <row r="50" spans="1:12" x14ac:dyDescent="0.25">
      <c r="A50" s="9">
        <f t="shared" si="0"/>
        <v>49</v>
      </c>
      <c r="B50" s="9" t="s">
        <v>43</v>
      </c>
      <c r="C50" s="9">
        <v>1986</v>
      </c>
      <c r="D50" s="9" t="s">
        <v>36</v>
      </c>
      <c r="E50" s="10">
        <v>98.97</v>
      </c>
      <c r="F50" s="10">
        <v>79.84</v>
      </c>
      <c r="G50" s="10">
        <v>91.77</v>
      </c>
      <c r="H50" s="10">
        <v>0</v>
      </c>
      <c r="I50" s="10">
        <v>89.27</v>
      </c>
      <c r="J50" s="10">
        <v>100</v>
      </c>
      <c r="K50" s="10">
        <f>SUM(E50:J50)</f>
        <v>459.84999999999997</v>
      </c>
      <c r="L50" s="10">
        <f>LARGE($E50:$J50,1)+ LARGE($E50:$J50,2)+ LARGE($E50:$J50,3)+ LARGE($E50:$J50,4)</f>
        <v>380.01</v>
      </c>
    </row>
    <row r="51" spans="1:12" x14ac:dyDescent="0.25">
      <c r="A51" s="9">
        <f t="shared" si="0"/>
        <v>50</v>
      </c>
      <c r="B51" s="9" t="s">
        <v>174</v>
      </c>
      <c r="C51" s="9">
        <v>1990</v>
      </c>
      <c r="D51" s="9" t="s">
        <v>175</v>
      </c>
      <c r="E51" s="10">
        <v>0</v>
      </c>
      <c r="F51" s="10">
        <v>0</v>
      </c>
      <c r="G51" s="10">
        <v>90.53</v>
      </c>
      <c r="H51" s="10">
        <v>90.6</v>
      </c>
      <c r="I51" s="10">
        <v>95.15</v>
      </c>
      <c r="J51" s="10">
        <v>92</v>
      </c>
      <c r="K51" s="10">
        <f>SUM(E51:J51)</f>
        <v>368.28</v>
      </c>
      <c r="L51" s="10">
        <f>LARGE($E51:$J51,1)+ LARGE($E51:$J51,2)+ LARGE($E51:$J51,3)+ LARGE($E51:$J51,4)</f>
        <v>368.28</v>
      </c>
    </row>
    <row r="52" spans="1:12" x14ac:dyDescent="0.25">
      <c r="A52" s="9">
        <f t="shared" si="0"/>
        <v>51</v>
      </c>
      <c r="B52" s="9" t="s">
        <v>55</v>
      </c>
      <c r="C52" s="9">
        <v>1981</v>
      </c>
      <c r="D52" s="9" t="s">
        <v>16</v>
      </c>
      <c r="E52" s="10">
        <v>82.53</v>
      </c>
      <c r="F52" s="10">
        <v>88.43</v>
      </c>
      <c r="G52" s="10">
        <v>88.34</v>
      </c>
      <c r="H52" s="10">
        <v>88.6</v>
      </c>
      <c r="I52" s="10">
        <v>99.6</v>
      </c>
      <c r="J52" s="10">
        <v>91</v>
      </c>
      <c r="K52" s="10">
        <f>SUM(E52:J52)</f>
        <v>538.5</v>
      </c>
      <c r="L52" s="10">
        <f>LARGE($E52:$J52,1)+ LARGE($E52:$J52,2)+ LARGE($E52:$J52,3)+ LARGE($E52:$J52,4)</f>
        <v>367.63</v>
      </c>
    </row>
    <row r="53" spans="1:12" x14ac:dyDescent="0.25">
      <c r="A53" s="9">
        <f t="shared" si="0"/>
        <v>52</v>
      </c>
      <c r="B53" s="9" t="s">
        <v>52</v>
      </c>
      <c r="C53" s="9">
        <v>1986</v>
      </c>
      <c r="D53" s="9" t="s">
        <v>53</v>
      </c>
      <c r="E53" s="10">
        <v>93.23</v>
      </c>
      <c r="F53" s="10">
        <v>80.680000000000007</v>
      </c>
      <c r="G53" s="10">
        <v>87.49</v>
      </c>
      <c r="H53" s="10">
        <v>80.180000000000007</v>
      </c>
      <c r="I53" s="10">
        <v>71.150000000000006</v>
      </c>
      <c r="J53" s="10">
        <v>104</v>
      </c>
      <c r="K53" s="10">
        <f>SUM(E53:J53)</f>
        <v>516.73</v>
      </c>
      <c r="L53" s="10">
        <f>LARGE($E53:$J53,1)+ LARGE($E53:$J53,2)+ LARGE($E53:$J53,3)+ LARGE($E53:$J53,4)</f>
        <v>365.40000000000003</v>
      </c>
    </row>
    <row r="54" spans="1:12" x14ac:dyDescent="0.25">
      <c r="A54" s="9">
        <f t="shared" si="0"/>
        <v>53</v>
      </c>
      <c r="B54" s="9" t="s">
        <v>105</v>
      </c>
      <c r="C54" s="9">
        <v>1970</v>
      </c>
      <c r="D54" s="9" t="s">
        <v>16</v>
      </c>
      <c r="E54" s="10">
        <v>0</v>
      </c>
      <c r="F54" s="10">
        <v>84.84</v>
      </c>
      <c r="G54" s="10">
        <v>84.16</v>
      </c>
      <c r="H54" s="10">
        <v>86.45</v>
      </c>
      <c r="I54" s="10">
        <v>81.16</v>
      </c>
      <c r="J54" s="10">
        <v>0</v>
      </c>
      <c r="K54" s="10">
        <f>SUM(E54:J54)</f>
        <v>336.61</v>
      </c>
      <c r="L54" s="10">
        <f>LARGE($E54:$J54,1)+ LARGE($E54:$J54,2)+ LARGE($E54:$J54,3)+ LARGE($E54:$J54,4)</f>
        <v>336.61</v>
      </c>
    </row>
    <row r="55" spans="1:12" x14ac:dyDescent="0.25">
      <c r="A55" s="9">
        <f t="shared" si="0"/>
        <v>54</v>
      </c>
      <c r="B55" s="9" t="s">
        <v>180</v>
      </c>
      <c r="C55" s="9">
        <v>1983</v>
      </c>
      <c r="D55" s="9" t="s">
        <v>16</v>
      </c>
      <c r="E55" s="10">
        <v>0</v>
      </c>
      <c r="F55" s="10">
        <v>0</v>
      </c>
      <c r="G55" s="10">
        <v>74.34</v>
      </c>
      <c r="H55" s="10">
        <v>84.1</v>
      </c>
      <c r="I55" s="10">
        <v>89.2</v>
      </c>
      <c r="J55" s="10">
        <v>85</v>
      </c>
      <c r="K55" s="10">
        <f>SUM(E55:J55)</f>
        <v>332.64</v>
      </c>
      <c r="L55" s="10">
        <f>LARGE($E55:$J55,1)+ LARGE($E55:$J55,2)+ LARGE($E55:$J55,3)+ LARGE($E55:$J55,4)</f>
        <v>332.64</v>
      </c>
    </row>
    <row r="56" spans="1:12" x14ac:dyDescent="0.25">
      <c r="A56" s="9">
        <f t="shared" si="0"/>
        <v>55</v>
      </c>
      <c r="B56" s="9" t="s">
        <v>106</v>
      </c>
      <c r="C56" s="9">
        <v>1979</v>
      </c>
      <c r="D56" s="9" t="s">
        <v>16</v>
      </c>
      <c r="E56" s="10">
        <v>0</v>
      </c>
      <c r="F56" s="10">
        <v>76.97</v>
      </c>
      <c r="G56" s="10">
        <v>0</v>
      </c>
      <c r="H56" s="10">
        <v>79.959999999999994</v>
      </c>
      <c r="I56" s="10">
        <v>77.78</v>
      </c>
      <c r="J56" s="10">
        <v>97</v>
      </c>
      <c r="K56" s="10">
        <f>SUM(E56:J56)</f>
        <v>331.71000000000004</v>
      </c>
      <c r="L56" s="10">
        <f>LARGE($E56:$J56,1)+ LARGE($E56:$J56,2)+ LARGE($E56:$J56,3)+ LARGE($E56:$J56,4)</f>
        <v>331.71</v>
      </c>
    </row>
    <row r="57" spans="1:12" x14ac:dyDescent="0.25">
      <c r="A57" s="9">
        <f t="shared" si="0"/>
        <v>56</v>
      </c>
      <c r="B57" s="9" t="s">
        <v>99</v>
      </c>
      <c r="C57" s="9">
        <v>2010</v>
      </c>
      <c r="D57" s="9" t="s">
        <v>36</v>
      </c>
      <c r="E57" s="10">
        <v>0</v>
      </c>
      <c r="F57" s="10">
        <v>81.180000000000007</v>
      </c>
      <c r="G57" s="10">
        <v>73.900000000000006</v>
      </c>
      <c r="H57" s="10">
        <v>79.650000000000006</v>
      </c>
      <c r="I57" s="10">
        <v>69.7</v>
      </c>
      <c r="J57" s="10">
        <v>94</v>
      </c>
      <c r="K57" s="10">
        <f>SUM(E57:J57)</f>
        <v>398.43</v>
      </c>
      <c r="L57" s="10">
        <f>LARGE($E57:$J57,1)+ LARGE($E57:$J57,2)+ LARGE($E57:$J57,3)+ LARGE($E57:$J57,4)</f>
        <v>328.73</v>
      </c>
    </row>
    <row r="58" spans="1:12" x14ac:dyDescent="0.25">
      <c r="A58" s="9">
        <f t="shared" si="0"/>
        <v>57</v>
      </c>
      <c r="B58" s="9" t="s">
        <v>48</v>
      </c>
      <c r="C58" s="9">
        <v>1962</v>
      </c>
      <c r="D58" s="9" t="s">
        <v>49</v>
      </c>
      <c r="E58" s="10">
        <v>118.89</v>
      </c>
      <c r="F58" s="10">
        <v>100.41</v>
      </c>
      <c r="G58" s="10">
        <v>106.13</v>
      </c>
      <c r="H58" s="10">
        <v>0</v>
      </c>
      <c r="I58" s="10">
        <v>0</v>
      </c>
      <c r="J58" s="10">
        <v>0</v>
      </c>
      <c r="K58" s="10">
        <f>SUM(E58:J58)</f>
        <v>325.43</v>
      </c>
      <c r="L58" s="10">
        <f>LARGE($E58:$J58,1)+ LARGE($E58:$J58,2)+ LARGE($E58:$J58,3)+ LARGE($E58:$J58,4)</f>
        <v>325.42999999999995</v>
      </c>
    </row>
    <row r="59" spans="1:12" x14ac:dyDescent="0.25">
      <c r="A59" s="9">
        <f t="shared" si="0"/>
        <v>58</v>
      </c>
      <c r="B59" s="9" t="s">
        <v>125</v>
      </c>
      <c r="C59" s="9">
        <v>2014</v>
      </c>
      <c r="D59" s="9" t="s">
        <v>16</v>
      </c>
      <c r="E59" s="10">
        <v>107.08</v>
      </c>
      <c r="F59" s="10">
        <v>0</v>
      </c>
      <c r="G59" s="10">
        <v>0</v>
      </c>
      <c r="H59" s="10">
        <v>0</v>
      </c>
      <c r="I59" s="10">
        <v>107.08</v>
      </c>
      <c r="J59" s="10">
        <v>107</v>
      </c>
      <c r="K59" s="10">
        <f>SUM(E59:J59)</f>
        <v>321.15999999999997</v>
      </c>
      <c r="L59" s="10">
        <f>LARGE($E59:$J59,1)+ LARGE($E59:$J59,2)+ LARGE($E59:$J59,3)+ LARGE($E59:$J59,4)</f>
        <v>321.15999999999997</v>
      </c>
    </row>
    <row r="60" spans="1:12" x14ac:dyDescent="0.25">
      <c r="A60" s="9">
        <f t="shared" si="0"/>
        <v>59</v>
      </c>
      <c r="B60" s="9" t="s">
        <v>60</v>
      </c>
      <c r="C60" s="9">
        <v>1982</v>
      </c>
      <c r="D60" s="9" t="s">
        <v>16</v>
      </c>
      <c r="E60" s="10">
        <v>76.67</v>
      </c>
      <c r="F60" s="10">
        <v>73.56</v>
      </c>
      <c r="G60" s="10">
        <v>75.489999999999995</v>
      </c>
      <c r="H60" s="10">
        <v>89.22</v>
      </c>
      <c r="I60" s="10">
        <v>0</v>
      </c>
      <c r="J60" s="10">
        <v>0</v>
      </c>
      <c r="K60" s="10">
        <f>SUM(E60:J60)</f>
        <v>314.94000000000005</v>
      </c>
      <c r="L60" s="10">
        <f>LARGE($E60:$J60,1)+ LARGE($E60:$J60,2)+ LARGE($E60:$J60,3)+ LARGE($E60:$J60,4)</f>
        <v>314.94</v>
      </c>
    </row>
    <row r="61" spans="1:12" x14ac:dyDescent="0.25">
      <c r="A61" s="9">
        <f t="shared" si="0"/>
        <v>60</v>
      </c>
      <c r="B61" s="9" t="s">
        <v>44</v>
      </c>
      <c r="C61" s="9">
        <v>1974</v>
      </c>
      <c r="D61" s="9" t="s">
        <v>45</v>
      </c>
      <c r="E61" s="10">
        <v>93.85</v>
      </c>
      <c r="F61" s="10">
        <v>100.1</v>
      </c>
      <c r="G61" s="10">
        <v>107.37</v>
      </c>
      <c r="H61" s="10">
        <v>0</v>
      </c>
      <c r="I61" s="10">
        <v>0</v>
      </c>
      <c r="J61" s="10">
        <v>0</v>
      </c>
      <c r="K61" s="10">
        <f>SUM(E61:J61)</f>
        <v>301.32</v>
      </c>
      <c r="L61" s="10">
        <f>LARGE($E61:$J61,1)+ LARGE($E61:$J61,2)+ LARGE($E61:$J61,3)+ LARGE($E61:$J61,4)</f>
        <v>301.32</v>
      </c>
    </row>
    <row r="62" spans="1:12" x14ac:dyDescent="0.25">
      <c r="A62" s="9">
        <f t="shared" si="0"/>
        <v>61</v>
      </c>
      <c r="B62" s="9" t="s">
        <v>183</v>
      </c>
      <c r="C62" s="9">
        <v>1966</v>
      </c>
      <c r="D62" s="9" t="s">
        <v>31</v>
      </c>
      <c r="E62" s="10">
        <v>0</v>
      </c>
      <c r="F62" s="10">
        <v>0</v>
      </c>
      <c r="G62" s="10">
        <v>84.14</v>
      </c>
      <c r="H62" s="10">
        <v>0</v>
      </c>
      <c r="I62" s="10">
        <v>92.11</v>
      </c>
      <c r="J62" s="10">
        <v>114</v>
      </c>
      <c r="K62" s="10">
        <f>SUM(E62:J62)</f>
        <v>290.25</v>
      </c>
      <c r="L62" s="10">
        <f>LARGE($E62:$J62,1)+ LARGE($E62:$J62,2)+ LARGE($E62:$J62,3)+ LARGE($E62:$J62,4)</f>
        <v>290.25</v>
      </c>
    </row>
    <row r="63" spans="1:12" x14ac:dyDescent="0.25">
      <c r="A63" s="9">
        <f t="shared" si="0"/>
        <v>62</v>
      </c>
      <c r="B63" s="9" t="s">
        <v>184</v>
      </c>
      <c r="C63" s="9">
        <v>1988</v>
      </c>
      <c r="D63" s="9" t="s">
        <v>185</v>
      </c>
      <c r="E63" s="10">
        <v>0</v>
      </c>
      <c r="F63" s="10">
        <v>0</v>
      </c>
      <c r="G63" s="10">
        <v>66.59</v>
      </c>
      <c r="H63" s="10">
        <v>74.14</v>
      </c>
      <c r="I63" s="10">
        <v>74.180000000000007</v>
      </c>
      <c r="J63" s="10">
        <v>74</v>
      </c>
      <c r="K63" s="10">
        <f>SUM(E63:J63)</f>
        <v>288.91000000000003</v>
      </c>
      <c r="L63" s="10">
        <f>LARGE($E63:$J63,1)+ LARGE($E63:$J63,2)+ LARGE($E63:$J63,3)+ LARGE($E63:$J63,4)</f>
        <v>288.90999999999997</v>
      </c>
    </row>
    <row r="64" spans="1:12" x14ac:dyDescent="0.25">
      <c r="A64" s="9">
        <f t="shared" si="0"/>
        <v>63</v>
      </c>
      <c r="B64" s="9" t="s">
        <v>73</v>
      </c>
      <c r="C64" s="9">
        <v>1982</v>
      </c>
      <c r="D64" s="9" t="s">
        <v>74</v>
      </c>
      <c r="E64" s="10">
        <v>54.77</v>
      </c>
      <c r="F64" s="10">
        <v>59.88</v>
      </c>
      <c r="G64" s="10">
        <v>66.59</v>
      </c>
      <c r="H64" s="10">
        <v>59.37</v>
      </c>
      <c r="I64" s="10">
        <v>69.680000000000007</v>
      </c>
      <c r="J64" s="10">
        <v>88</v>
      </c>
      <c r="K64" s="10">
        <f>SUM(E64:J64)</f>
        <v>398.29</v>
      </c>
      <c r="L64" s="10">
        <f>LARGE($E64:$J64,1)+ LARGE($E64:$J64,2)+ LARGE($E64:$J64,3)+ LARGE($E64:$J64,4)</f>
        <v>284.15000000000003</v>
      </c>
    </row>
    <row r="65" spans="1:12" x14ac:dyDescent="0.25">
      <c r="A65" s="9">
        <f t="shared" si="0"/>
        <v>64</v>
      </c>
      <c r="B65" s="9" t="s">
        <v>88</v>
      </c>
      <c r="C65" s="9">
        <v>1982</v>
      </c>
      <c r="D65" s="9" t="s">
        <v>89</v>
      </c>
      <c r="E65" s="10">
        <v>97.58</v>
      </c>
      <c r="F65" s="10">
        <v>0</v>
      </c>
      <c r="G65" s="10">
        <v>85.27</v>
      </c>
      <c r="H65" s="10">
        <v>0</v>
      </c>
      <c r="I65" s="10">
        <v>0</v>
      </c>
      <c r="J65" s="10">
        <v>93</v>
      </c>
      <c r="K65" s="10">
        <f>SUM(E65:J65)</f>
        <v>275.85000000000002</v>
      </c>
      <c r="L65" s="10">
        <f>LARGE($E65:$J65,1)+ LARGE($E65:$J65,2)+ LARGE($E65:$J65,3)+ LARGE($E65:$J65,4)</f>
        <v>275.84999999999997</v>
      </c>
    </row>
    <row r="66" spans="1:12" x14ac:dyDescent="0.25">
      <c r="A66" s="9">
        <f t="shared" si="0"/>
        <v>65</v>
      </c>
      <c r="B66" s="9" t="s">
        <v>46</v>
      </c>
      <c r="C66" s="9">
        <v>1982</v>
      </c>
      <c r="D66" s="9" t="s">
        <v>47</v>
      </c>
      <c r="E66" s="10">
        <v>86.32</v>
      </c>
      <c r="F66" s="10">
        <v>95</v>
      </c>
      <c r="G66" s="10">
        <v>90.63</v>
      </c>
      <c r="H66" s="10">
        <v>0</v>
      </c>
      <c r="I66" s="10">
        <v>0</v>
      </c>
      <c r="J66" s="10">
        <v>0</v>
      </c>
      <c r="K66" s="10">
        <f>SUM(E66:J66)</f>
        <v>271.95</v>
      </c>
      <c r="L66" s="10">
        <f>LARGE($E66:$J66,1)+ LARGE($E66:$J66,2)+ LARGE($E66:$J66,3)+ LARGE($E66:$J66,4)</f>
        <v>271.95</v>
      </c>
    </row>
    <row r="67" spans="1:12" x14ac:dyDescent="0.25">
      <c r="A67" s="9">
        <f t="shared" si="0"/>
        <v>66</v>
      </c>
      <c r="B67" s="9" t="s">
        <v>66</v>
      </c>
      <c r="C67" s="9">
        <v>1981</v>
      </c>
      <c r="D67" s="9" t="s">
        <v>65</v>
      </c>
      <c r="E67" s="10">
        <v>62.3</v>
      </c>
      <c r="F67" s="10">
        <v>64.95</v>
      </c>
      <c r="G67" s="10">
        <v>74.17</v>
      </c>
      <c r="H67" s="10">
        <v>0</v>
      </c>
      <c r="I67" s="10">
        <v>0</v>
      </c>
      <c r="J67" s="10">
        <v>68</v>
      </c>
      <c r="K67" s="10">
        <f>SUM(E67:J67)</f>
        <v>269.42</v>
      </c>
      <c r="L67" s="10">
        <f>LARGE($E67:$J67,1)+ LARGE($E67:$J67,2)+ LARGE($E67:$J67,3)+ LARGE($E67:$J67,4)</f>
        <v>269.42</v>
      </c>
    </row>
    <row r="68" spans="1:12" x14ac:dyDescent="0.25">
      <c r="A68" s="9">
        <f t="shared" ref="A68:A127" si="1">A67+1</f>
        <v>67</v>
      </c>
      <c r="B68" s="9" t="s">
        <v>64</v>
      </c>
      <c r="C68" s="9">
        <v>2011</v>
      </c>
      <c r="D68" s="9" t="s">
        <v>65</v>
      </c>
      <c r="E68" s="10">
        <v>62.26</v>
      </c>
      <c r="F68" s="10">
        <v>64.489999999999995</v>
      </c>
      <c r="G68" s="10">
        <v>73.650000000000006</v>
      </c>
      <c r="H68" s="10">
        <v>0</v>
      </c>
      <c r="I68" s="10">
        <v>0</v>
      </c>
      <c r="J68" s="10">
        <v>67</v>
      </c>
      <c r="K68" s="10">
        <f>SUM(E68:J68)</f>
        <v>267.39999999999998</v>
      </c>
      <c r="L68" s="10">
        <f>LARGE($E68:$J68,1)+ LARGE($E68:$J68,2)+ LARGE($E68:$J68,3)+ LARGE($E68:$J68,4)</f>
        <v>267.39999999999998</v>
      </c>
    </row>
    <row r="69" spans="1:12" x14ac:dyDescent="0.25">
      <c r="A69" s="9">
        <f t="shared" si="1"/>
        <v>68</v>
      </c>
      <c r="B69" s="9" t="s">
        <v>114</v>
      </c>
      <c r="C69" s="9">
        <v>2013</v>
      </c>
      <c r="D69" s="9" t="s">
        <v>36</v>
      </c>
      <c r="E69" s="10">
        <v>0</v>
      </c>
      <c r="F69" s="10">
        <v>50.63</v>
      </c>
      <c r="G69" s="10">
        <v>53.52</v>
      </c>
      <c r="H69" s="10">
        <v>52.08</v>
      </c>
      <c r="I69" s="10">
        <v>76.59</v>
      </c>
      <c r="J69" s="10">
        <v>73</v>
      </c>
      <c r="K69" s="10">
        <f>SUM(E69:J69)</f>
        <v>305.82000000000005</v>
      </c>
      <c r="L69" s="10">
        <f>LARGE($E69:$J69,1)+ LARGE($E69:$J69,2)+ LARGE($E69:$J69,3)+ LARGE($E69:$J69,4)</f>
        <v>255.19</v>
      </c>
    </row>
    <row r="70" spans="1:12" x14ac:dyDescent="0.25">
      <c r="A70" s="9">
        <f t="shared" si="1"/>
        <v>69</v>
      </c>
      <c r="B70" s="9" t="s">
        <v>103</v>
      </c>
      <c r="C70" s="9">
        <v>1986</v>
      </c>
      <c r="D70" s="9" t="s">
        <v>104</v>
      </c>
      <c r="E70" s="10">
        <v>0</v>
      </c>
      <c r="F70" s="10">
        <v>75.89</v>
      </c>
      <c r="G70" s="10">
        <v>0</v>
      </c>
      <c r="H70" s="10">
        <v>0</v>
      </c>
      <c r="I70" s="10">
        <v>86.3</v>
      </c>
      <c r="J70" s="10">
        <v>93</v>
      </c>
      <c r="K70" s="10">
        <f>SUM(E70:J70)</f>
        <v>255.19</v>
      </c>
      <c r="L70" s="10">
        <f>LARGE($E70:$J70,1)+ LARGE($E70:$J70,2)+ LARGE($E70:$J70,3)+ LARGE($E70:$J70,4)</f>
        <v>255.19</v>
      </c>
    </row>
    <row r="71" spans="1:12" x14ac:dyDescent="0.25">
      <c r="A71" s="9">
        <f t="shared" si="1"/>
        <v>70</v>
      </c>
      <c r="B71" s="9" t="s">
        <v>195</v>
      </c>
      <c r="C71" s="9">
        <v>1968</v>
      </c>
      <c r="D71" s="9" t="s">
        <v>196</v>
      </c>
      <c r="E71" s="10">
        <v>0</v>
      </c>
      <c r="F71" s="10">
        <v>0</v>
      </c>
      <c r="G71" s="10">
        <v>0</v>
      </c>
      <c r="H71" s="10">
        <v>123.62</v>
      </c>
      <c r="I71" s="10">
        <v>0</v>
      </c>
      <c r="J71" s="10">
        <v>130</v>
      </c>
      <c r="K71" s="10">
        <f>SUM(E71:J71)</f>
        <v>253.62</v>
      </c>
      <c r="L71" s="10">
        <f>LARGE($E71:$J71,1)+ LARGE($E71:$J71,2)+ LARGE($E71:$J71,3)+ LARGE($E71:$J71,4)</f>
        <v>253.62</v>
      </c>
    </row>
    <row r="72" spans="1:12" x14ac:dyDescent="0.25">
      <c r="A72" s="9">
        <f t="shared" si="1"/>
        <v>71</v>
      </c>
      <c r="B72" s="9" t="s">
        <v>163</v>
      </c>
      <c r="C72" s="9">
        <v>1968</v>
      </c>
      <c r="D72" s="9" t="s">
        <v>164</v>
      </c>
      <c r="E72" s="10">
        <v>0</v>
      </c>
      <c r="F72" s="10">
        <v>0</v>
      </c>
      <c r="G72" s="10">
        <v>119.07</v>
      </c>
      <c r="H72" s="10">
        <v>0</v>
      </c>
      <c r="I72" s="10">
        <v>0</v>
      </c>
      <c r="J72" s="10">
        <v>133</v>
      </c>
      <c r="K72" s="10">
        <f>SUM(E72:J72)</f>
        <v>252.07</v>
      </c>
      <c r="L72" s="10">
        <f>LARGE($E72:$J72,1)+ LARGE($E72:$J72,2)+ LARGE($E72:$J72,3)+ LARGE($E72:$J72,4)</f>
        <v>252.07</v>
      </c>
    </row>
    <row r="73" spans="1:12" x14ac:dyDescent="0.25">
      <c r="A73" s="9">
        <f t="shared" si="1"/>
        <v>72</v>
      </c>
      <c r="B73" s="9" t="s">
        <v>101</v>
      </c>
      <c r="C73" s="9">
        <v>1976</v>
      </c>
      <c r="D73" s="9" t="s">
        <v>102</v>
      </c>
      <c r="E73" s="10">
        <v>0</v>
      </c>
      <c r="F73" s="10">
        <v>82.18</v>
      </c>
      <c r="G73" s="10">
        <v>83.27</v>
      </c>
      <c r="H73" s="10">
        <v>0</v>
      </c>
      <c r="I73" s="10">
        <v>84.44</v>
      </c>
      <c r="J73" s="10">
        <v>0</v>
      </c>
      <c r="K73" s="10">
        <f>SUM(E73:J73)</f>
        <v>249.89</v>
      </c>
      <c r="L73" s="10">
        <f>LARGE($E73:$J73,1)+ LARGE($E73:$J73,2)+ LARGE($E73:$J73,3)+ LARGE($E73:$J73,4)</f>
        <v>249.89</v>
      </c>
    </row>
    <row r="74" spans="1:12" x14ac:dyDescent="0.25">
      <c r="A74" s="9">
        <f t="shared" si="1"/>
        <v>73</v>
      </c>
      <c r="B74" s="9" t="s">
        <v>67</v>
      </c>
      <c r="C74" s="9">
        <v>1987</v>
      </c>
      <c r="D74" s="9" t="s">
        <v>45</v>
      </c>
      <c r="E74" s="10">
        <v>0</v>
      </c>
      <c r="F74" s="10">
        <v>119.69</v>
      </c>
      <c r="G74" s="10">
        <v>117.94</v>
      </c>
      <c r="H74" s="10">
        <v>0</v>
      </c>
      <c r="I74" s="10">
        <v>0</v>
      </c>
      <c r="J74" s="10">
        <v>0</v>
      </c>
      <c r="K74" s="10">
        <f>SUM(E74:J74)</f>
        <v>237.63</v>
      </c>
      <c r="L74" s="10">
        <f>LARGE($E74:$J74,1)+ LARGE($E74:$J74,2)+ LARGE($E74:$J74,3)+ LARGE($E74:$J74,4)</f>
        <v>237.63</v>
      </c>
    </row>
    <row r="75" spans="1:12" x14ac:dyDescent="0.25">
      <c r="A75" s="9">
        <f t="shared" si="1"/>
        <v>74</v>
      </c>
      <c r="B75" s="9" t="s">
        <v>182</v>
      </c>
      <c r="C75" s="9">
        <v>2012</v>
      </c>
      <c r="D75" s="9" t="s">
        <v>162</v>
      </c>
      <c r="E75" s="10">
        <v>0</v>
      </c>
      <c r="F75" s="10">
        <v>0</v>
      </c>
      <c r="G75" s="10">
        <v>74.290000000000006</v>
      </c>
      <c r="H75" s="10">
        <v>0</v>
      </c>
      <c r="I75" s="10">
        <v>67.48</v>
      </c>
      <c r="J75" s="10">
        <v>95</v>
      </c>
      <c r="K75" s="10">
        <f>SUM(E75:J75)</f>
        <v>236.77</v>
      </c>
      <c r="L75" s="10">
        <f>LARGE($E75:$J75,1)+ LARGE($E75:$J75,2)+ LARGE($E75:$J75,3)+ LARGE($E75:$J75,4)</f>
        <v>236.77000000000004</v>
      </c>
    </row>
    <row r="76" spans="1:12" x14ac:dyDescent="0.25">
      <c r="A76" s="9">
        <f t="shared" si="1"/>
        <v>75</v>
      </c>
      <c r="B76" s="9" t="s">
        <v>203</v>
      </c>
      <c r="C76" s="9">
        <v>1976</v>
      </c>
      <c r="D76" s="9" t="s">
        <v>45</v>
      </c>
      <c r="E76" s="10">
        <v>0</v>
      </c>
      <c r="F76" s="10">
        <v>0</v>
      </c>
      <c r="G76" s="10">
        <v>0</v>
      </c>
      <c r="H76" s="10">
        <v>96.26</v>
      </c>
      <c r="I76" s="10">
        <v>0</v>
      </c>
      <c r="J76" s="10">
        <v>131</v>
      </c>
      <c r="K76" s="10">
        <f>SUM(E76:J76)</f>
        <v>227.26</v>
      </c>
      <c r="L76" s="10">
        <f>LARGE($E76:$J76,1)+ LARGE($E76:$J76,2)+ LARGE($E76:$J76,3)+ LARGE($E76:$J76,4)</f>
        <v>227.26</v>
      </c>
    </row>
    <row r="77" spans="1:12" x14ac:dyDescent="0.25">
      <c r="A77" s="9">
        <f t="shared" si="1"/>
        <v>76</v>
      </c>
      <c r="B77" s="9" t="s">
        <v>37</v>
      </c>
      <c r="C77" s="9">
        <v>1970</v>
      </c>
      <c r="D77" s="9" t="s">
        <v>38</v>
      </c>
      <c r="E77" s="10">
        <v>114.39</v>
      </c>
      <c r="F77" s="10">
        <v>112.48</v>
      </c>
      <c r="G77" s="10">
        <v>0</v>
      </c>
      <c r="H77" s="10">
        <v>0</v>
      </c>
      <c r="I77" s="10">
        <v>0</v>
      </c>
      <c r="J77" s="10">
        <v>0</v>
      </c>
      <c r="K77" s="10">
        <f>SUM(E77:J77)</f>
        <v>226.87</v>
      </c>
      <c r="L77" s="10">
        <f>LARGE($E77:$J77,1)+ LARGE($E77:$J77,2)+ LARGE($E77:$J77,3)+ LARGE($E77:$J77,4)</f>
        <v>226.87</v>
      </c>
    </row>
    <row r="78" spans="1:12" x14ac:dyDescent="0.25">
      <c r="A78" s="9">
        <f t="shared" si="1"/>
        <v>77</v>
      </c>
      <c r="B78" s="9" t="s">
        <v>194</v>
      </c>
      <c r="C78" s="9">
        <v>1986</v>
      </c>
      <c r="D78" s="9" t="s">
        <v>16</v>
      </c>
      <c r="E78" s="10">
        <v>0</v>
      </c>
      <c r="F78" s="10">
        <v>0</v>
      </c>
      <c r="G78" s="10">
        <v>0</v>
      </c>
      <c r="H78" s="10">
        <v>111.12</v>
      </c>
      <c r="I78" s="10">
        <v>113.44</v>
      </c>
      <c r="J78" s="10">
        <v>0</v>
      </c>
      <c r="K78" s="10">
        <f>SUM(E78:J78)</f>
        <v>224.56</v>
      </c>
      <c r="L78" s="10">
        <f>LARGE($E78:$J78,1)+ LARGE($E78:$J78,2)+ LARGE($E78:$J78,3)+ LARGE($E78:$J78,4)</f>
        <v>224.56</v>
      </c>
    </row>
    <row r="79" spans="1:12" x14ac:dyDescent="0.25">
      <c r="A79" s="9">
        <f t="shared" si="1"/>
        <v>78</v>
      </c>
      <c r="B79" s="9" t="s">
        <v>92</v>
      </c>
      <c r="C79" s="9">
        <v>1987</v>
      </c>
      <c r="D79" s="9" t="s">
        <v>16</v>
      </c>
      <c r="E79" s="10">
        <v>0</v>
      </c>
      <c r="F79" s="10">
        <v>91.49</v>
      </c>
      <c r="G79" s="10">
        <v>0</v>
      </c>
      <c r="H79" s="10">
        <v>0</v>
      </c>
      <c r="I79" s="10">
        <v>0</v>
      </c>
      <c r="J79" s="10">
        <v>122</v>
      </c>
      <c r="K79" s="10">
        <f>SUM(E79:J79)</f>
        <v>213.49</v>
      </c>
      <c r="L79" s="10">
        <f>LARGE($E79:$J79,1)+ LARGE($E79:$J79,2)+ LARGE($E79:$J79,3)+ LARGE($E79:$J79,4)</f>
        <v>213.49</v>
      </c>
    </row>
    <row r="80" spans="1:12" x14ac:dyDescent="0.25">
      <c r="A80" s="9">
        <f t="shared" si="1"/>
        <v>79</v>
      </c>
      <c r="B80" s="9" t="s">
        <v>205</v>
      </c>
      <c r="C80" s="9">
        <v>1951</v>
      </c>
      <c r="D80" s="9" t="s">
        <v>16</v>
      </c>
      <c r="E80" s="10">
        <v>0</v>
      </c>
      <c r="F80" s="10">
        <v>0</v>
      </c>
      <c r="G80" s="10">
        <v>0</v>
      </c>
      <c r="H80" s="10">
        <v>102.81</v>
      </c>
      <c r="I80" s="10">
        <v>0</v>
      </c>
      <c r="J80" s="10">
        <v>103</v>
      </c>
      <c r="K80" s="10">
        <f>SUM(E80:J80)</f>
        <v>205.81</v>
      </c>
      <c r="L80" s="10">
        <f>LARGE($E80:$J80,1)+ LARGE($E80:$J80,2)+ LARGE($E80:$J80,3)+ LARGE($E80:$J80,4)</f>
        <v>205.81</v>
      </c>
    </row>
    <row r="81" spans="1:12" x14ac:dyDescent="0.25">
      <c r="A81" s="9">
        <f t="shared" si="1"/>
        <v>80</v>
      </c>
      <c r="B81" s="9" t="s">
        <v>111</v>
      </c>
      <c r="C81" s="9">
        <v>2014</v>
      </c>
      <c r="D81" s="9" t="s">
        <v>112</v>
      </c>
      <c r="E81" s="10">
        <v>0</v>
      </c>
      <c r="F81" s="10">
        <v>60.78</v>
      </c>
      <c r="G81" s="10">
        <v>69.73</v>
      </c>
      <c r="H81" s="10">
        <v>0</v>
      </c>
      <c r="I81" s="10">
        <v>73.819999999999993</v>
      </c>
      <c r="J81" s="10">
        <v>0</v>
      </c>
      <c r="K81" s="10">
        <f>SUM(E81:J81)</f>
        <v>204.32999999999998</v>
      </c>
      <c r="L81" s="10">
        <f>LARGE($E81:$J81,1)+ LARGE($E81:$J81,2)+ LARGE($E81:$J81,3)+ LARGE($E81:$J81,4)</f>
        <v>204.33</v>
      </c>
    </row>
    <row r="82" spans="1:12" x14ac:dyDescent="0.25">
      <c r="A82" s="9">
        <f t="shared" si="1"/>
        <v>81</v>
      </c>
      <c r="B82" s="9" t="s">
        <v>198</v>
      </c>
      <c r="C82" s="9">
        <v>1987</v>
      </c>
      <c r="D82" s="9" t="s">
        <v>16</v>
      </c>
      <c r="E82" s="10">
        <v>0</v>
      </c>
      <c r="F82" s="10">
        <v>0</v>
      </c>
      <c r="G82" s="10">
        <v>0</v>
      </c>
      <c r="H82" s="10">
        <v>99.5</v>
      </c>
      <c r="I82" s="10">
        <v>96.27</v>
      </c>
      <c r="J82" s="10">
        <v>0</v>
      </c>
      <c r="K82" s="10">
        <f>SUM(E82:J82)</f>
        <v>195.76999999999998</v>
      </c>
      <c r="L82" s="10">
        <f>LARGE($E82:$J82,1)+ LARGE($E82:$J82,2)+ LARGE($E82:$J82,3)+ LARGE($E82:$J82,4)</f>
        <v>195.76999999999998</v>
      </c>
    </row>
    <row r="83" spans="1:12" x14ac:dyDescent="0.25">
      <c r="A83" s="9">
        <f t="shared" si="1"/>
        <v>82</v>
      </c>
      <c r="B83" s="9" t="s">
        <v>173</v>
      </c>
      <c r="C83" s="9">
        <v>1988</v>
      </c>
      <c r="D83" s="9" t="s">
        <v>130</v>
      </c>
      <c r="E83" s="10">
        <v>0</v>
      </c>
      <c r="F83" s="10">
        <v>0</v>
      </c>
      <c r="G83" s="10">
        <v>91.49</v>
      </c>
      <c r="H83" s="10">
        <v>0</v>
      </c>
      <c r="I83" s="10">
        <v>101.11</v>
      </c>
      <c r="J83" s="10">
        <v>0</v>
      </c>
      <c r="K83" s="10">
        <f>SUM(E83:J83)</f>
        <v>192.6</v>
      </c>
      <c r="L83" s="10">
        <f>LARGE($E83:$J83,1)+ LARGE($E83:$J83,2)+ LARGE($E83:$J83,3)+ LARGE($E83:$J83,4)</f>
        <v>192.6</v>
      </c>
    </row>
    <row r="84" spans="1:12" x14ac:dyDescent="0.25">
      <c r="A84" s="9">
        <f t="shared" si="1"/>
        <v>83</v>
      </c>
      <c r="B84" s="9" t="s">
        <v>96</v>
      </c>
      <c r="C84" s="9">
        <v>1974</v>
      </c>
      <c r="D84" s="9" t="s">
        <v>31</v>
      </c>
      <c r="E84" s="10">
        <v>0</v>
      </c>
      <c r="F84" s="10">
        <v>92.69</v>
      </c>
      <c r="G84" s="10">
        <v>96.98</v>
      </c>
      <c r="H84" s="10">
        <v>0</v>
      </c>
      <c r="I84" s="10">
        <v>0</v>
      </c>
      <c r="J84" s="10">
        <v>0</v>
      </c>
      <c r="K84" s="10">
        <f>SUM(E84:J84)</f>
        <v>189.67000000000002</v>
      </c>
      <c r="L84" s="10">
        <f>LARGE($E84:$J84,1)+ LARGE($E84:$J84,2)+ LARGE($E84:$J84,3)+ LARGE($E84:$J84,4)</f>
        <v>189.67000000000002</v>
      </c>
    </row>
    <row r="85" spans="1:12" x14ac:dyDescent="0.25">
      <c r="A85" s="9">
        <f t="shared" si="1"/>
        <v>84</v>
      </c>
      <c r="B85" s="9" t="s">
        <v>176</v>
      </c>
      <c r="C85" s="9">
        <v>1981</v>
      </c>
      <c r="D85" s="9" t="s">
        <v>16</v>
      </c>
      <c r="E85" s="10">
        <v>0</v>
      </c>
      <c r="F85" s="10">
        <v>0</v>
      </c>
      <c r="G85" s="10">
        <v>92.6</v>
      </c>
      <c r="H85" s="10">
        <v>0</v>
      </c>
      <c r="I85" s="10">
        <v>90.95</v>
      </c>
      <c r="J85" s="10">
        <v>0</v>
      </c>
      <c r="K85" s="10">
        <f>SUM(E85:J85)</f>
        <v>183.55</v>
      </c>
      <c r="L85" s="10">
        <f>LARGE($E85:$J85,1)+ LARGE($E85:$J85,2)+ LARGE($E85:$J85,3)+ LARGE($E85:$J85,4)</f>
        <v>183.55</v>
      </c>
    </row>
    <row r="86" spans="1:12" x14ac:dyDescent="0.25">
      <c r="A86" s="9">
        <f t="shared" si="1"/>
        <v>85</v>
      </c>
      <c r="B86" s="9" t="s">
        <v>94</v>
      </c>
      <c r="C86" s="9">
        <v>1989</v>
      </c>
      <c r="D86" s="9" t="s">
        <v>16</v>
      </c>
      <c r="E86" s="10">
        <v>0</v>
      </c>
      <c r="F86" s="10">
        <v>86.16</v>
      </c>
      <c r="G86" s="10">
        <v>0</v>
      </c>
      <c r="H86" s="10">
        <v>0</v>
      </c>
      <c r="I86" s="10">
        <v>91.78</v>
      </c>
      <c r="J86" s="10">
        <v>0</v>
      </c>
      <c r="K86" s="10">
        <f>SUM(E86:J86)</f>
        <v>177.94</v>
      </c>
      <c r="L86" s="10">
        <f>LARGE($E86:$J86,1)+ LARGE($E86:$J86,2)+ LARGE($E86:$J86,3)+ LARGE($E86:$J86,4)</f>
        <v>177.94</v>
      </c>
    </row>
    <row r="87" spans="1:12" x14ac:dyDescent="0.25">
      <c r="A87" s="9">
        <f t="shared" si="1"/>
        <v>86</v>
      </c>
      <c r="B87" s="9" t="s">
        <v>178</v>
      </c>
      <c r="C87" s="9">
        <v>1986</v>
      </c>
      <c r="D87" s="9" t="s">
        <v>179</v>
      </c>
      <c r="E87" s="10">
        <v>0</v>
      </c>
      <c r="F87" s="10">
        <v>0</v>
      </c>
      <c r="G87" s="10">
        <v>75.52</v>
      </c>
      <c r="H87" s="10">
        <v>0</v>
      </c>
      <c r="I87" s="10">
        <v>0</v>
      </c>
      <c r="J87" s="10">
        <v>97</v>
      </c>
      <c r="K87" s="10">
        <f>SUM(E87:J87)</f>
        <v>172.51999999999998</v>
      </c>
      <c r="L87" s="10">
        <f>LARGE($E87:$J87,1)+ LARGE($E87:$J87,2)+ LARGE($E87:$J87,3)+ LARGE($E87:$J87,4)</f>
        <v>172.51999999999998</v>
      </c>
    </row>
    <row r="88" spans="1:12" x14ac:dyDescent="0.25">
      <c r="A88" s="9">
        <f t="shared" si="1"/>
        <v>87</v>
      </c>
      <c r="B88" s="9" t="s">
        <v>128</v>
      </c>
      <c r="C88" s="9">
        <v>1957</v>
      </c>
      <c r="D88" s="9" t="s">
        <v>98</v>
      </c>
      <c r="E88" s="10">
        <v>117.37</v>
      </c>
      <c r="F88" s="10">
        <v>0</v>
      </c>
      <c r="G88" s="10">
        <v>0</v>
      </c>
      <c r="H88" s="10">
        <v>53.58</v>
      </c>
      <c r="I88" s="10">
        <v>0</v>
      </c>
      <c r="J88" s="10">
        <v>0</v>
      </c>
      <c r="K88" s="10">
        <f>SUM(E88:J88)</f>
        <v>170.95</v>
      </c>
      <c r="L88" s="10">
        <f>LARGE($E88:$J88,1)+ LARGE($E88:$J88,2)+ LARGE($E88:$J88,3)+ LARGE($E88:$J88,4)</f>
        <v>170.95</v>
      </c>
    </row>
    <row r="89" spans="1:12" x14ac:dyDescent="0.25">
      <c r="A89" s="9">
        <f t="shared" si="1"/>
        <v>88</v>
      </c>
      <c r="B89" s="9" t="s">
        <v>215</v>
      </c>
      <c r="C89" s="9">
        <v>1971</v>
      </c>
      <c r="D89" s="9" t="s">
        <v>155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145</v>
      </c>
      <c r="K89" s="10">
        <f>SUM(E89:J89)</f>
        <v>145</v>
      </c>
      <c r="L89" s="10">
        <f>LARGE($E89:$J89,1)+ LARGE($E89:$J89,2)+ LARGE($E89:$J89,3)+ LARGE($E89:$J89,4)</f>
        <v>145</v>
      </c>
    </row>
    <row r="90" spans="1:12" x14ac:dyDescent="0.25">
      <c r="A90" s="9">
        <f t="shared" si="1"/>
        <v>89</v>
      </c>
      <c r="B90" s="9" t="s">
        <v>221</v>
      </c>
      <c r="C90" s="9">
        <v>1969</v>
      </c>
      <c r="D90" s="9" t="s">
        <v>16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134</v>
      </c>
      <c r="K90" s="10">
        <f>SUM(E90:J90)</f>
        <v>134</v>
      </c>
      <c r="L90" s="10">
        <f>LARGE($E90:$J90,1)+ LARGE($E90:$J90,2)+ LARGE($E90:$J90,3)+ LARGE($E90:$J90,4)</f>
        <v>134</v>
      </c>
    </row>
    <row r="91" spans="1:12" x14ac:dyDescent="0.25">
      <c r="A91" s="9">
        <f t="shared" si="1"/>
        <v>90</v>
      </c>
      <c r="B91" s="9" t="s">
        <v>211</v>
      </c>
      <c r="C91" s="9">
        <v>2009</v>
      </c>
      <c r="D91" s="9" t="s">
        <v>212</v>
      </c>
      <c r="E91" s="10">
        <v>0</v>
      </c>
      <c r="F91" s="10">
        <v>0</v>
      </c>
      <c r="G91" s="10">
        <v>0</v>
      </c>
      <c r="H91" s="10">
        <v>0</v>
      </c>
      <c r="I91" s="10">
        <v>59.5</v>
      </c>
      <c r="J91" s="10">
        <v>74</v>
      </c>
      <c r="K91" s="10">
        <f>SUM(E91:J91)</f>
        <v>133.5</v>
      </c>
      <c r="L91" s="10">
        <f>LARGE($E91:$J91,1)+ LARGE($E91:$J91,2)+ LARGE($E91:$J91,3)+ LARGE($E91:$J91,4)</f>
        <v>133.5</v>
      </c>
    </row>
    <row r="92" spans="1:12" x14ac:dyDescent="0.25">
      <c r="A92" s="9">
        <f t="shared" si="1"/>
        <v>91</v>
      </c>
      <c r="B92" s="9" t="s">
        <v>186</v>
      </c>
      <c r="C92" s="9">
        <v>1965</v>
      </c>
      <c r="D92" s="9" t="s">
        <v>187</v>
      </c>
      <c r="E92" s="10">
        <v>0</v>
      </c>
      <c r="F92" s="10">
        <v>0</v>
      </c>
      <c r="G92" s="10">
        <v>128.36000000000001</v>
      </c>
      <c r="H92" s="10">
        <v>0</v>
      </c>
      <c r="I92" s="10">
        <v>0</v>
      </c>
      <c r="J92" s="10">
        <v>0</v>
      </c>
      <c r="K92" s="10">
        <f>SUM(E92:J92)</f>
        <v>128.36000000000001</v>
      </c>
      <c r="L92" s="10">
        <f>LARGE($E92:$J92,1)+ LARGE($E92:$J92,2)+ LARGE($E92:$J92,3)+ LARGE($E92:$J92,4)</f>
        <v>128.36000000000001</v>
      </c>
    </row>
    <row r="93" spans="1:12" x14ac:dyDescent="0.25">
      <c r="A93" s="9">
        <f t="shared" si="1"/>
        <v>92</v>
      </c>
      <c r="B93" s="9" t="s">
        <v>206</v>
      </c>
      <c r="C93" s="9">
        <v>1981</v>
      </c>
      <c r="D93" s="9" t="s">
        <v>207</v>
      </c>
      <c r="E93" s="10">
        <v>0</v>
      </c>
      <c r="F93" s="10">
        <v>0</v>
      </c>
      <c r="G93" s="10">
        <v>0</v>
      </c>
      <c r="H93" s="10">
        <v>0</v>
      </c>
      <c r="I93" s="10">
        <v>123.91</v>
      </c>
      <c r="J93" s="10">
        <v>0</v>
      </c>
      <c r="K93" s="10">
        <f>SUM(E93:J93)</f>
        <v>123.91</v>
      </c>
      <c r="L93" s="10">
        <f>LARGE($E93:$J93,1)+ LARGE($E93:$J93,2)+ LARGE($E93:$J93,3)+ LARGE($E93:$J93,4)</f>
        <v>123.91</v>
      </c>
    </row>
    <row r="94" spans="1:12" x14ac:dyDescent="0.25">
      <c r="A94" s="9">
        <f t="shared" si="1"/>
        <v>93</v>
      </c>
      <c r="B94" s="9" t="s">
        <v>216</v>
      </c>
      <c r="C94" s="9">
        <v>1975</v>
      </c>
      <c r="D94" s="9" t="s">
        <v>217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123</v>
      </c>
      <c r="K94" s="10">
        <f>SUM(E94:J94)</f>
        <v>123</v>
      </c>
      <c r="L94" s="10">
        <f>LARGE($E94:$J94,1)+ LARGE($E94:$J94,2)+ LARGE($E94:$J94,3)+ LARGE($E94:$J94,4)</f>
        <v>123</v>
      </c>
    </row>
    <row r="95" spans="1:12" x14ac:dyDescent="0.25">
      <c r="A95" s="9">
        <f t="shared" si="1"/>
        <v>94</v>
      </c>
      <c r="B95" s="9" t="s">
        <v>124</v>
      </c>
      <c r="C95" s="9">
        <v>1972</v>
      </c>
      <c r="D95" s="9" t="s">
        <v>16</v>
      </c>
      <c r="E95" s="10">
        <v>122.21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SUM(E95:J95)</f>
        <v>122.21</v>
      </c>
      <c r="L95" s="10">
        <f>LARGE($E95:$J95,1)+ LARGE($E95:$J95,2)+ LARGE($E95:$J95,3)+ LARGE($E95:$J95,4)</f>
        <v>122.21</v>
      </c>
    </row>
    <row r="96" spans="1:12" x14ac:dyDescent="0.25">
      <c r="A96" s="9">
        <f t="shared" si="1"/>
        <v>95</v>
      </c>
      <c r="B96" s="9" t="s">
        <v>122</v>
      </c>
      <c r="C96" s="9">
        <v>1975</v>
      </c>
      <c r="D96" s="9" t="s">
        <v>123</v>
      </c>
      <c r="E96" s="10">
        <v>0</v>
      </c>
      <c r="F96" s="10">
        <v>121.33</v>
      </c>
      <c r="G96" s="10">
        <v>0</v>
      </c>
      <c r="H96" s="10">
        <v>0</v>
      </c>
      <c r="I96" s="10">
        <v>0</v>
      </c>
      <c r="J96" s="10">
        <v>0</v>
      </c>
      <c r="K96" s="10">
        <f>SUM(E96:J96)</f>
        <v>121.33</v>
      </c>
      <c r="L96" s="10">
        <f>LARGE($E96:$J96,1)+ LARGE($E96:$J96,2)+ LARGE($E96:$J96,3)+ LARGE($E96:$J96,4)</f>
        <v>121.33</v>
      </c>
    </row>
    <row r="97" spans="1:12" x14ac:dyDescent="0.25">
      <c r="A97" s="9">
        <f t="shared" si="1"/>
        <v>96</v>
      </c>
      <c r="B97" s="9" t="s">
        <v>219</v>
      </c>
      <c r="C97" s="9">
        <v>1985</v>
      </c>
      <c r="D97" s="9" t="s">
        <v>220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120</v>
      </c>
      <c r="K97" s="10">
        <f>SUM(E97:J97)</f>
        <v>120</v>
      </c>
      <c r="L97" s="10">
        <f>LARGE($E97:$J97,1)+ LARGE($E97:$J97,2)+ LARGE($E97:$J97,3)+ LARGE($E97:$J97,4)</f>
        <v>120</v>
      </c>
    </row>
    <row r="98" spans="1:12" x14ac:dyDescent="0.25">
      <c r="A98" s="9">
        <f t="shared" si="1"/>
        <v>97</v>
      </c>
      <c r="B98" s="9" t="s">
        <v>158</v>
      </c>
      <c r="C98" s="9">
        <v>1984</v>
      </c>
      <c r="D98" s="9" t="s">
        <v>134</v>
      </c>
      <c r="E98" s="10">
        <v>0</v>
      </c>
      <c r="F98" s="10">
        <v>0</v>
      </c>
      <c r="G98" s="10">
        <v>118.51</v>
      </c>
      <c r="H98" s="10">
        <v>0</v>
      </c>
      <c r="I98" s="10">
        <v>0</v>
      </c>
      <c r="J98" s="10">
        <v>0</v>
      </c>
      <c r="K98" s="10">
        <f>SUM(E98:J98)</f>
        <v>118.51</v>
      </c>
      <c r="L98" s="10">
        <f>LARGE($E98:$J98,1)+ LARGE($E98:$J98,2)+ LARGE($E98:$J98,3)+ LARGE($E98:$J98,4)</f>
        <v>118.51</v>
      </c>
    </row>
    <row r="99" spans="1:12" x14ac:dyDescent="0.25">
      <c r="A99" s="9">
        <f t="shared" si="1"/>
        <v>98</v>
      </c>
      <c r="B99" s="9" t="s">
        <v>81</v>
      </c>
      <c r="C99" s="9">
        <v>1970</v>
      </c>
      <c r="D99" s="9" t="s">
        <v>26</v>
      </c>
      <c r="E99" s="10">
        <v>117.01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SUM(E99:J99)</f>
        <v>117.01</v>
      </c>
      <c r="L99" s="10">
        <f>LARGE($E99:$J99,1)+ LARGE($E99:$J99,2)+ LARGE($E99:$J99,3)+ LARGE($E99:$J99,4)</f>
        <v>117.01</v>
      </c>
    </row>
    <row r="100" spans="1:12" x14ac:dyDescent="0.25">
      <c r="A100" s="9">
        <f t="shared" si="1"/>
        <v>99</v>
      </c>
      <c r="B100" s="9" t="s">
        <v>68</v>
      </c>
      <c r="C100" s="9">
        <v>1993</v>
      </c>
      <c r="D100" s="9" t="s">
        <v>69</v>
      </c>
      <c r="E100" s="10">
        <v>0</v>
      </c>
      <c r="F100" s="10">
        <v>116.73</v>
      </c>
      <c r="G100" s="10">
        <v>0</v>
      </c>
      <c r="H100" s="10">
        <v>0</v>
      </c>
      <c r="I100" s="10">
        <v>0</v>
      </c>
      <c r="J100" s="10">
        <v>0</v>
      </c>
      <c r="K100" s="10">
        <f>SUM(E100:J100)</f>
        <v>116.73</v>
      </c>
      <c r="L100" s="10">
        <f>LARGE($E100:$J100,1)+ LARGE($E100:$J100,2)+ LARGE($E100:$J100,3)+ LARGE($E100:$J100,4)</f>
        <v>116.73</v>
      </c>
    </row>
    <row r="101" spans="1:12" x14ac:dyDescent="0.25">
      <c r="A101" s="9">
        <f t="shared" si="1"/>
        <v>100</v>
      </c>
      <c r="B101" s="9" t="s">
        <v>75</v>
      </c>
      <c r="C101" s="9">
        <v>1972</v>
      </c>
      <c r="D101" s="9" t="s">
        <v>76</v>
      </c>
      <c r="E101" s="10">
        <v>116.12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SUM(E101:J101)</f>
        <v>116.12</v>
      </c>
      <c r="L101" s="10">
        <f>LARGE($E101:$J101,1)+ LARGE($E101:$J101,2)+ LARGE($E101:$J101,3)+ LARGE($E101:$J101,4)</f>
        <v>116.12</v>
      </c>
    </row>
    <row r="102" spans="1:12" x14ac:dyDescent="0.25">
      <c r="A102" s="9">
        <f t="shared" si="1"/>
        <v>101</v>
      </c>
      <c r="B102" s="9" t="s">
        <v>71</v>
      </c>
      <c r="C102" s="9">
        <v>1982</v>
      </c>
      <c r="D102" s="9" t="s">
        <v>72</v>
      </c>
      <c r="E102" s="10">
        <v>114.84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SUM(E102:J102)</f>
        <v>114.84</v>
      </c>
      <c r="L102" s="10">
        <f>LARGE($E102:$J102,1)+ LARGE($E102:$J102,2)+ LARGE($E102:$J102,3)+ LARGE($E102:$J102,4)</f>
        <v>114.84</v>
      </c>
    </row>
    <row r="103" spans="1:12" x14ac:dyDescent="0.25">
      <c r="A103" s="9">
        <f t="shared" si="1"/>
        <v>102</v>
      </c>
      <c r="B103" s="9" t="s">
        <v>159</v>
      </c>
      <c r="C103" s="9">
        <v>1997</v>
      </c>
      <c r="D103" s="9" t="s">
        <v>160</v>
      </c>
      <c r="E103" s="10">
        <v>0</v>
      </c>
      <c r="F103" s="10">
        <v>0</v>
      </c>
      <c r="G103" s="10">
        <v>114.51</v>
      </c>
      <c r="H103" s="10">
        <v>0</v>
      </c>
      <c r="I103" s="10">
        <v>0</v>
      </c>
      <c r="J103" s="10">
        <v>0</v>
      </c>
      <c r="K103" s="10">
        <f>SUM(E103:J103)</f>
        <v>114.51</v>
      </c>
      <c r="L103" s="10">
        <f>LARGE($E103:$J103,1)+ LARGE($E103:$J103,2)+ LARGE($E103:$J103,3)+ LARGE($E103:$J103,4)</f>
        <v>114.51</v>
      </c>
    </row>
    <row r="104" spans="1:12" x14ac:dyDescent="0.25">
      <c r="A104" s="9">
        <f t="shared" si="1"/>
        <v>103</v>
      </c>
      <c r="B104" s="9" t="s">
        <v>79</v>
      </c>
      <c r="C104" s="9">
        <v>1974</v>
      </c>
      <c r="D104" s="9" t="s">
        <v>80</v>
      </c>
      <c r="E104" s="10">
        <v>0</v>
      </c>
      <c r="F104" s="10">
        <v>113.31</v>
      </c>
      <c r="G104" s="10">
        <v>0</v>
      </c>
      <c r="H104" s="10">
        <v>0</v>
      </c>
      <c r="I104" s="10">
        <v>0</v>
      </c>
      <c r="J104" s="10">
        <v>0</v>
      </c>
      <c r="K104" s="10">
        <f>SUM(E104:J104)</f>
        <v>113.31</v>
      </c>
      <c r="L104" s="10">
        <f>LARGE($E104:$J104,1)+ LARGE($E104:$J104,2)+ LARGE($E104:$J104,3)+ LARGE($E104:$J104,4)</f>
        <v>113.31</v>
      </c>
    </row>
    <row r="105" spans="1:12" x14ac:dyDescent="0.25">
      <c r="A105" s="9">
        <f t="shared" si="1"/>
        <v>104</v>
      </c>
      <c r="B105" s="9" t="s">
        <v>213</v>
      </c>
      <c r="C105" s="9">
        <v>1980</v>
      </c>
      <c r="D105" s="9" t="s">
        <v>214</v>
      </c>
      <c r="E105" s="10">
        <v>0</v>
      </c>
      <c r="F105" s="10">
        <v>0</v>
      </c>
      <c r="G105" s="10">
        <v>0</v>
      </c>
      <c r="H105" s="10">
        <v>0</v>
      </c>
      <c r="I105" s="10">
        <v>113.23</v>
      </c>
      <c r="J105" s="10">
        <v>0</v>
      </c>
      <c r="K105" s="10">
        <f>SUM(E105:J105)</f>
        <v>113.23</v>
      </c>
      <c r="L105" s="10">
        <f>LARGE($E105:$J105,1)+ LARGE($E105:$J105,2)+ LARGE($E105:$J105,3)+ LARGE($E105:$J105,4)</f>
        <v>113.23</v>
      </c>
    </row>
    <row r="106" spans="1:12" x14ac:dyDescent="0.25">
      <c r="A106" s="9">
        <f t="shared" si="1"/>
        <v>105</v>
      </c>
      <c r="B106" s="9" t="s">
        <v>202</v>
      </c>
      <c r="C106" s="9">
        <v>2003</v>
      </c>
      <c r="D106" s="9" t="s">
        <v>16</v>
      </c>
      <c r="E106" s="10">
        <v>0</v>
      </c>
      <c r="F106" s="10">
        <v>0</v>
      </c>
      <c r="G106" s="10">
        <v>0</v>
      </c>
      <c r="H106" s="10">
        <v>111.11</v>
      </c>
      <c r="I106" s="10">
        <v>0</v>
      </c>
      <c r="J106" s="10">
        <v>0</v>
      </c>
      <c r="K106" s="10">
        <f>SUM(E106:J106)</f>
        <v>111.11</v>
      </c>
      <c r="L106" s="10">
        <f>LARGE($E106:$J106,1)+ LARGE($E106:$J106,2)+ LARGE($E106:$J106,3)+ LARGE($E106:$J106,4)</f>
        <v>111.11</v>
      </c>
    </row>
    <row r="107" spans="1:12" x14ac:dyDescent="0.25">
      <c r="A107" s="9">
        <f t="shared" si="1"/>
        <v>106</v>
      </c>
      <c r="B107" s="9" t="s">
        <v>197</v>
      </c>
      <c r="C107" s="9">
        <v>1980</v>
      </c>
      <c r="D107" s="9" t="s">
        <v>16</v>
      </c>
      <c r="E107" s="10">
        <v>0</v>
      </c>
      <c r="F107" s="10">
        <v>0</v>
      </c>
      <c r="G107" s="10">
        <v>0</v>
      </c>
      <c r="H107" s="10">
        <v>110.43</v>
      </c>
      <c r="I107" s="10">
        <v>0</v>
      </c>
      <c r="J107" s="10">
        <v>0</v>
      </c>
      <c r="K107" s="10">
        <f>SUM(E107:J107)</f>
        <v>110.43</v>
      </c>
      <c r="L107" s="10">
        <f>LARGE($E107:$J107,1)+ LARGE($E107:$J107,2)+ LARGE($E107:$J107,3)+ LARGE($E107:$J107,4)</f>
        <v>110.43</v>
      </c>
    </row>
    <row r="108" spans="1:12" x14ac:dyDescent="0.25">
      <c r="A108" s="9">
        <f t="shared" si="1"/>
        <v>107</v>
      </c>
      <c r="B108" s="9" t="s">
        <v>209</v>
      </c>
      <c r="C108" s="9">
        <v>1963</v>
      </c>
      <c r="D108" s="9" t="s">
        <v>210</v>
      </c>
      <c r="E108" s="10">
        <v>0</v>
      </c>
      <c r="F108" s="10">
        <v>0</v>
      </c>
      <c r="G108" s="10">
        <v>0</v>
      </c>
      <c r="H108" s="10">
        <v>0</v>
      </c>
      <c r="I108" s="10">
        <v>110.27</v>
      </c>
      <c r="J108" s="10">
        <v>0</v>
      </c>
      <c r="K108" s="10">
        <f>SUM(E108:J108)</f>
        <v>110.27</v>
      </c>
      <c r="L108" s="10">
        <f>LARGE($E108:$J108,1)+ LARGE($E108:$J108,2)+ LARGE($E108:$J108,3)+ LARGE($E108:$J108,4)</f>
        <v>110.27</v>
      </c>
    </row>
    <row r="109" spans="1:12" x14ac:dyDescent="0.25">
      <c r="A109" s="9">
        <f t="shared" si="1"/>
        <v>108</v>
      </c>
      <c r="B109" s="9" t="s">
        <v>168</v>
      </c>
      <c r="C109" s="9">
        <v>1972</v>
      </c>
      <c r="D109" s="9" t="s">
        <v>36</v>
      </c>
      <c r="E109" s="10">
        <v>0</v>
      </c>
      <c r="F109" s="10">
        <v>0</v>
      </c>
      <c r="G109" s="10">
        <v>108.99</v>
      </c>
      <c r="H109" s="10">
        <v>0</v>
      </c>
      <c r="I109" s="10">
        <v>0</v>
      </c>
      <c r="J109" s="10">
        <v>0</v>
      </c>
      <c r="K109" s="10">
        <f>SUM(E109:J109)</f>
        <v>108.99</v>
      </c>
      <c r="L109" s="10">
        <f>LARGE($E109:$J109,1)+ LARGE($E109:$J109,2)+ LARGE($E109:$J109,3)+ LARGE($E109:$J109,4)</f>
        <v>108.99</v>
      </c>
    </row>
    <row r="110" spans="1:12" x14ac:dyDescent="0.25">
      <c r="A110" s="9">
        <f t="shared" si="1"/>
        <v>109</v>
      </c>
      <c r="B110" s="9" t="s">
        <v>107</v>
      </c>
      <c r="C110" s="9">
        <v>1944</v>
      </c>
      <c r="D110" s="9" t="s">
        <v>108</v>
      </c>
      <c r="E110" s="10">
        <v>0</v>
      </c>
      <c r="F110" s="10">
        <v>104.75</v>
      </c>
      <c r="G110" s="10">
        <v>0</v>
      </c>
      <c r="H110" s="10">
        <v>0</v>
      </c>
      <c r="I110" s="10">
        <v>0</v>
      </c>
      <c r="J110" s="10">
        <v>0</v>
      </c>
      <c r="K110" s="10">
        <f>SUM(E110:J110)</f>
        <v>104.75</v>
      </c>
      <c r="L110" s="10">
        <f>LARGE($E110:$J110,1)+ LARGE($E110:$J110,2)+ LARGE($E110:$J110,3)+ LARGE($E110:$J110,4)</f>
        <v>104.75</v>
      </c>
    </row>
    <row r="111" spans="1:12" x14ac:dyDescent="0.25">
      <c r="A111" s="9">
        <f t="shared" si="1"/>
        <v>110</v>
      </c>
      <c r="B111" s="9" t="s">
        <v>82</v>
      </c>
      <c r="C111" s="9">
        <v>1984</v>
      </c>
      <c r="D111" s="9" t="s">
        <v>16</v>
      </c>
      <c r="E111" s="10">
        <v>0</v>
      </c>
      <c r="F111" s="10">
        <v>104.15</v>
      </c>
      <c r="G111" s="10">
        <v>0</v>
      </c>
      <c r="H111" s="10">
        <v>0</v>
      </c>
      <c r="I111" s="10">
        <v>0</v>
      </c>
      <c r="J111" s="10">
        <v>0</v>
      </c>
      <c r="K111" s="10">
        <f>SUM(E111:J111)</f>
        <v>104.15</v>
      </c>
      <c r="L111" s="10">
        <f>LARGE($E111:$J111,1)+ LARGE($E111:$J111,2)+ LARGE($E111:$J111,3)+ LARGE($E111:$J111,4)</f>
        <v>104.15</v>
      </c>
    </row>
    <row r="112" spans="1:12" x14ac:dyDescent="0.25">
      <c r="A112" s="9">
        <f t="shared" si="1"/>
        <v>111</v>
      </c>
      <c r="B112" s="9" t="s">
        <v>171</v>
      </c>
      <c r="C112" s="9">
        <v>1971</v>
      </c>
      <c r="D112" s="9" t="s">
        <v>172</v>
      </c>
      <c r="E112" s="10">
        <v>0</v>
      </c>
      <c r="F112" s="10">
        <v>0</v>
      </c>
      <c r="G112" s="10">
        <v>103.9</v>
      </c>
      <c r="H112" s="10">
        <v>0</v>
      </c>
      <c r="I112" s="10">
        <v>0</v>
      </c>
      <c r="J112" s="10">
        <v>0</v>
      </c>
      <c r="K112" s="10">
        <f>SUM(E112:J112)</f>
        <v>103.9</v>
      </c>
      <c r="L112" s="10">
        <f>LARGE($E112:$J112,1)+ LARGE($E112:$J112,2)+ LARGE($E112:$J112,3)+ LARGE($E112:$J112,4)</f>
        <v>103.9</v>
      </c>
    </row>
    <row r="113" spans="1:12" x14ac:dyDescent="0.25">
      <c r="A113" s="9">
        <f t="shared" si="1"/>
        <v>112</v>
      </c>
      <c r="B113" s="9" t="s">
        <v>166</v>
      </c>
      <c r="C113" s="9">
        <v>1980</v>
      </c>
      <c r="D113" s="9" t="s">
        <v>167</v>
      </c>
      <c r="E113" s="10">
        <v>0</v>
      </c>
      <c r="F113" s="10">
        <v>0</v>
      </c>
      <c r="G113" s="10">
        <v>103.78</v>
      </c>
      <c r="H113" s="10">
        <v>0</v>
      </c>
      <c r="I113" s="10">
        <v>0</v>
      </c>
      <c r="J113" s="10">
        <v>0</v>
      </c>
      <c r="K113" s="10">
        <f>SUM(E113:J113)</f>
        <v>103.78</v>
      </c>
      <c r="L113" s="10">
        <f>LARGE($E113:$J113,1)+ LARGE($E113:$J113,2)+ LARGE($E113:$J113,3)+ LARGE($E113:$J113,4)</f>
        <v>103.78</v>
      </c>
    </row>
    <row r="114" spans="1:12" x14ac:dyDescent="0.25">
      <c r="A114" s="9">
        <f t="shared" si="1"/>
        <v>113</v>
      </c>
      <c r="B114" s="9" t="s">
        <v>208</v>
      </c>
      <c r="C114" s="9">
        <v>1975</v>
      </c>
      <c r="D114" s="9" t="s">
        <v>16</v>
      </c>
      <c r="E114" s="10">
        <v>0</v>
      </c>
      <c r="F114" s="10">
        <v>0</v>
      </c>
      <c r="G114" s="10">
        <v>0</v>
      </c>
      <c r="H114" s="10">
        <v>0</v>
      </c>
      <c r="I114" s="10">
        <v>101.04</v>
      </c>
      <c r="J114" s="10">
        <v>0</v>
      </c>
      <c r="K114" s="10">
        <f>SUM(E114:J114)</f>
        <v>101.04</v>
      </c>
      <c r="L114" s="10">
        <f>LARGE($E114:$J114,1)+ LARGE($E114:$J114,2)+ LARGE($E114:$J114,3)+ LARGE($E114:$J114,4)</f>
        <v>101.04</v>
      </c>
    </row>
    <row r="115" spans="1:12" x14ac:dyDescent="0.25">
      <c r="A115" s="9">
        <f t="shared" si="1"/>
        <v>114</v>
      </c>
      <c r="B115" s="9" t="s">
        <v>204</v>
      </c>
      <c r="C115" s="9">
        <v>1954</v>
      </c>
      <c r="D115" s="9" t="s">
        <v>98</v>
      </c>
      <c r="E115" s="10">
        <v>0</v>
      </c>
      <c r="F115" s="10">
        <v>0</v>
      </c>
      <c r="G115" s="10">
        <v>0</v>
      </c>
      <c r="H115" s="10">
        <v>99.42</v>
      </c>
      <c r="I115" s="10">
        <v>0</v>
      </c>
      <c r="J115" s="10">
        <v>0</v>
      </c>
      <c r="K115" s="10">
        <f>SUM(E115:J115)</f>
        <v>99.42</v>
      </c>
      <c r="L115" s="10">
        <f>LARGE($E115:$J115,1)+ LARGE($E115:$J115,2)+ LARGE($E115:$J115,3)+ LARGE($E115:$J115,4)</f>
        <v>99.42</v>
      </c>
    </row>
    <row r="116" spans="1:12" x14ac:dyDescent="0.25">
      <c r="A116" s="9">
        <f t="shared" si="1"/>
        <v>115</v>
      </c>
      <c r="B116" s="9" t="s">
        <v>169</v>
      </c>
      <c r="C116" s="9">
        <v>1982</v>
      </c>
      <c r="D116" s="9" t="s">
        <v>170</v>
      </c>
      <c r="E116" s="10">
        <v>0</v>
      </c>
      <c r="F116" s="10">
        <v>0</v>
      </c>
      <c r="G116" s="10">
        <v>98.89</v>
      </c>
      <c r="H116" s="10">
        <v>0</v>
      </c>
      <c r="I116" s="10">
        <v>0</v>
      </c>
      <c r="J116" s="10">
        <v>0</v>
      </c>
      <c r="K116" s="10">
        <f>SUM(E116:J116)</f>
        <v>98.89</v>
      </c>
      <c r="L116" s="10">
        <f>LARGE($E116:$J116,1)+ LARGE($E116:$J116,2)+ LARGE($E116:$J116,3)+ LARGE($E116:$J116,4)</f>
        <v>98.89</v>
      </c>
    </row>
    <row r="117" spans="1:12" x14ac:dyDescent="0.25">
      <c r="A117" s="9">
        <f t="shared" si="1"/>
        <v>116</v>
      </c>
      <c r="B117" s="9" t="s">
        <v>127</v>
      </c>
      <c r="C117" s="9">
        <v>1989</v>
      </c>
      <c r="D117" s="9" t="s">
        <v>45</v>
      </c>
      <c r="E117" s="10">
        <v>98.17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SUM(E117:J117)</f>
        <v>98.17</v>
      </c>
      <c r="L117" s="10">
        <f>LARGE($E117:$J117,1)+ LARGE($E117:$J117,2)+ LARGE($E117:$J117,3)+ LARGE($E117:$J117,4)</f>
        <v>98.17</v>
      </c>
    </row>
    <row r="118" spans="1:12" x14ac:dyDescent="0.25">
      <c r="A118" s="9">
        <f t="shared" si="1"/>
        <v>117</v>
      </c>
      <c r="B118" s="9" t="s">
        <v>90</v>
      </c>
      <c r="C118" s="9">
        <v>1984</v>
      </c>
      <c r="D118" s="9" t="s">
        <v>91</v>
      </c>
      <c r="E118" s="10">
        <v>0</v>
      </c>
      <c r="F118" s="10">
        <v>94.9</v>
      </c>
      <c r="G118" s="10">
        <v>0</v>
      </c>
      <c r="H118" s="10">
        <v>0</v>
      </c>
      <c r="I118" s="10">
        <v>0</v>
      </c>
      <c r="J118" s="10">
        <v>0</v>
      </c>
      <c r="K118" s="10">
        <f>SUM(E118:J118)</f>
        <v>94.9</v>
      </c>
      <c r="L118" s="10">
        <f>LARGE($E118:$J118,1)+ LARGE($E118:$J118,2)+ LARGE($E118:$J118,3)+ LARGE($E118:$J118,4)</f>
        <v>94.9</v>
      </c>
    </row>
    <row r="119" spans="1:12" x14ac:dyDescent="0.25">
      <c r="A119" s="9">
        <f t="shared" si="1"/>
        <v>118</v>
      </c>
      <c r="B119" s="9" t="s">
        <v>199</v>
      </c>
      <c r="C119" s="9">
        <v>2002</v>
      </c>
      <c r="D119" s="9" t="s">
        <v>16</v>
      </c>
      <c r="E119" s="10">
        <v>0</v>
      </c>
      <c r="F119" s="10">
        <v>0</v>
      </c>
      <c r="G119" s="10">
        <v>0</v>
      </c>
      <c r="H119" s="10">
        <v>94.33</v>
      </c>
      <c r="I119" s="10">
        <v>0</v>
      </c>
      <c r="J119" s="10">
        <v>0</v>
      </c>
      <c r="K119" s="10">
        <f>SUM(E119:J119)</f>
        <v>94.33</v>
      </c>
      <c r="L119" s="10">
        <f>LARGE($E119:$J119,1)+ LARGE($E119:$J119,2)+ LARGE($E119:$J119,3)+ LARGE($E119:$J119,4)</f>
        <v>94.33</v>
      </c>
    </row>
    <row r="120" spans="1:12" x14ac:dyDescent="0.25">
      <c r="A120" s="9">
        <f t="shared" si="1"/>
        <v>119</v>
      </c>
      <c r="B120" s="9" t="s">
        <v>177</v>
      </c>
      <c r="C120" s="9">
        <v>1962</v>
      </c>
      <c r="D120" s="9" t="s">
        <v>31</v>
      </c>
      <c r="E120" s="10">
        <v>0</v>
      </c>
      <c r="F120" s="10">
        <v>0</v>
      </c>
      <c r="G120" s="10">
        <v>94.13</v>
      </c>
      <c r="H120" s="10">
        <v>0</v>
      </c>
      <c r="I120" s="10">
        <v>0</v>
      </c>
      <c r="J120" s="10">
        <v>0</v>
      </c>
      <c r="K120" s="10">
        <f>SUM(E120:J120)</f>
        <v>94.13</v>
      </c>
      <c r="L120" s="10">
        <f>LARGE($E120:$J120,1)+ LARGE($E120:$J120,2)+ LARGE($E120:$J120,3)+ LARGE($E120:$J120,4)</f>
        <v>94.13</v>
      </c>
    </row>
    <row r="121" spans="1:12" x14ac:dyDescent="0.25">
      <c r="A121" s="9">
        <f t="shared" si="1"/>
        <v>120</v>
      </c>
      <c r="B121" s="9" t="s">
        <v>218</v>
      </c>
      <c r="C121" s="9">
        <v>2006</v>
      </c>
      <c r="D121" s="9" t="s">
        <v>16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94</v>
      </c>
      <c r="K121" s="10">
        <f>SUM(E121:J121)</f>
        <v>94</v>
      </c>
      <c r="L121" s="10">
        <f>LARGE($E121:$J121,1)+ LARGE($E121:$J121,2)+ LARGE($E121:$J121,3)+ LARGE($E121:$J121,4)</f>
        <v>94</v>
      </c>
    </row>
    <row r="122" spans="1:12" x14ac:dyDescent="0.25">
      <c r="A122" s="9">
        <f t="shared" si="1"/>
        <v>121</v>
      </c>
      <c r="B122" s="9" t="s">
        <v>222</v>
      </c>
      <c r="C122" s="9">
        <v>1964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89</v>
      </c>
      <c r="K122" s="10">
        <f>SUM(E122:J122)</f>
        <v>89</v>
      </c>
      <c r="L122" s="10">
        <f>LARGE($E122:$J122,1)+ LARGE($E122:$J122,2)+ LARGE($E122:$J122,3)+ LARGE($E122:$J122,4)</f>
        <v>89</v>
      </c>
    </row>
    <row r="123" spans="1:12" x14ac:dyDescent="0.25">
      <c r="A123" s="9">
        <f t="shared" si="1"/>
        <v>122</v>
      </c>
      <c r="B123" s="9" t="s">
        <v>201</v>
      </c>
      <c r="C123" s="9">
        <v>1950</v>
      </c>
      <c r="D123" s="9" t="s">
        <v>98</v>
      </c>
      <c r="E123" s="10">
        <v>0</v>
      </c>
      <c r="F123" s="10">
        <v>0</v>
      </c>
      <c r="G123" s="10">
        <v>0</v>
      </c>
      <c r="H123" s="10">
        <v>86.95</v>
      </c>
      <c r="I123" s="10">
        <v>0</v>
      </c>
      <c r="J123" s="10">
        <v>0</v>
      </c>
      <c r="K123" s="10">
        <f>SUM(E123:J123)</f>
        <v>86.95</v>
      </c>
      <c r="L123" s="10">
        <f>LARGE($E123:$J123,1)+ LARGE($E123:$J123,2)+ LARGE($E123:$J123,3)+ LARGE($E123:$J123,4)</f>
        <v>86.95</v>
      </c>
    </row>
    <row r="124" spans="1:12" x14ac:dyDescent="0.25">
      <c r="A124" s="9">
        <f t="shared" si="1"/>
        <v>123</v>
      </c>
      <c r="B124" s="9" t="s">
        <v>200</v>
      </c>
      <c r="C124" s="9">
        <v>1983</v>
      </c>
      <c r="D124" s="9" t="s">
        <v>16</v>
      </c>
      <c r="E124" s="10">
        <v>0</v>
      </c>
      <c r="F124" s="10">
        <v>0</v>
      </c>
      <c r="G124" s="10">
        <v>0</v>
      </c>
      <c r="H124" s="10">
        <v>84.35</v>
      </c>
      <c r="I124" s="10">
        <v>0</v>
      </c>
      <c r="J124" s="10">
        <v>0</v>
      </c>
      <c r="K124" s="10">
        <f>SUM(E124:J124)</f>
        <v>84.35</v>
      </c>
      <c r="L124" s="10">
        <f>LARGE($E124:$J124,1)+ LARGE($E124:$J124,2)+ LARGE($E124:$J124,3)+ LARGE($E124:$J124,4)</f>
        <v>84.35</v>
      </c>
    </row>
    <row r="125" spans="1:12" x14ac:dyDescent="0.25">
      <c r="A125" s="9">
        <f t="shared" si="1"/>
        <v>124</v>
      </c>
      <c r="B125" s="9" t="s">
        <v>181</v>
      </c>
      <c r="C125" s="9">
        <v>1971</v>
      </c>
      <c r="D125" s="9" t="s">
        <v>16</v>
      </c>
      <c r="E125" s="10">
        <v>0</v>
      </c>
      <c r="F125" s="10">
        <v>0</v>
      </c>
      <c r="G125" s="10">
        <v>81.59</v>
      </c>
      <c r="H125" s="10">
        <v>0</v>
      </c>
      <c r="I125" s="10">
        <v>0</v>
      </c>
      <c r="J125" s="10">
        <v>0</v>
      </c>
      <c r="K125" s="10">
        <f>SUM(E125:J125)</f>
        <v>81.59</v>
      </c>
      <c r="L125" s="10">
        <f>LARGE($E125:$J125,1)+ LARGE($E125:$J125,2)+ LARGE($E125:$J125,3)+ LARGE($E125:$J125,4)</f>
        <v>81.59</v>
      </c>
    </row>
    <row r="126" spans="1:12" x14ac:dyDescent="0.25">
      <c r="A126" s="9">
        <f t="shared" si="1"/>
        <v>125</v>
      </c>
      <c r="B126" s="9" t="s">
        <v>131</v>
      </c>
      <c r="C126" s="9">
        <v>1991</v>
      </c>
      <c r="D126" s="9" t="s">
        <v>31</v>
      </c>
      <c r="E126" s="10">
        <v>67.67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SUM(E126:J126)</f>
        <v>67.67</v>
      </c>
      <c r="L126" s="10">
        <f>LARGE($E126:$J126,1)+ LARGE($E126:$J126,2)+ LARGE($E126:$J126,3)+ LARGE($E126:$J126,4)</f>
        <v>67.67</v>
      </c>
    </row>
    <row r="127" spans="1:12" x14ac:dyDescent="0.25">
      <c r="A127" s="9">
        <f t="shared" si="1"/>
        <v>126</v>
      </c>
      <c r="B127" s="9" t="s">
        <v>113</v>
      </c>
      <c r="C127" s="9">
        <v>2009</v>
      </c>
      <c r="D127" s="9" t="s">
        <v>16</v>
      </c>
      <c r="E127" s="10">
        <v>56.64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SUM(E127:J127)</f>
        <v>56.64</v>
      </c>
      <c r="L127" s="10">
        <f>LARGE($E127:$J127,1)+ LARGE($E127:$J127,2)+ LARGE($E127:$J127,3)+ LARGE($E127:$J127,4)</f>
        <v>56.64</v>
      </c>
    </row>
  </sheetData>
  <sortState ref="A2:L135">
    <sortCondition descending="1" ref="L2:L135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2"/>
  <sheetViews>
    <sheetView workbookViewId="0"/>
  </sheetViews>
  <sheetFormatPr defaultRowHeight="15" x14ac:dyDescent="0.25"/>
  <cols>
    <col min="1" max="1" width="9.140625" style="9"/>
    <col min="2" max="2" width="22.140625" style="9" bestFit="1" customWidth="1"/>
    <col min="3" max="3" width="11.28515625" style="9" customWidth="1"/>
    <col min="4" max="4" width="9.140625" style="9"/>
    <col min="5" max="9" width="10.28515625" style="10" bestFit="1" customWidth="1"/>
    <col min="10" max="10" width="10.28515625" style="10" customWidth="1"/>
    <col min="11" max="11" width="11.7109375" style="10" bestFit="1" customWidth="1"/>
    <col min="12" max="12" width="16" style="10" customWidth="1"/>
    <col min="13" max="16384" width="9.140625" style="9"/>
  </cols>
  <sheetData>
    <row r="1" spans="1:12" ht="39" x14ac:dyDescent="0.25">
      <c r="A1" s="19" t="s">
        <v>6</v>
      </c>
      <c r="B1" s="19" t="s">
        <v>11</v>
      </c>
      <c r="C1" s="20" t="s">
        <v>8</v>
      </c>
      <c r="D1" s="19" t="s">
        <v>0</v>
      </c>
      <c r="E1" s="21" t="s">
        <v>1</v>
      </c>
      <c r="F1" s="21" t="s">
        <v>2</v>
      </c>
      <c r="G1" s="21" t="s">
        <v>3</v>
      </c>
      <c r="H1" s="21" t="s">
        <v>4</v>
      </c>
      <c r="I1" s="21" t="s">
        <v>5</v>
      </c>
      <c r="J1" s="21" t="s">
        <v>193</v>
      </c>
      <c r="K1" s="22" t="s">
        <v>9</v>
      </c>
      <c r="L1" s="23" t="s">
        <v>7</v>
      </c>
    </row>
    <row r="2" spans="1:12" s="36" customFormat="1" x14ac:dyDescent="0.25">
      <c r="A2" s="36">
        <v>1</v>
      </c>
      <c r="B2" s="36" t="s">
        <v>157</v>
      </c>
      <c r="C2" s="36">
        <v>1968</v>
      </c>
      <c r="D2" s="36" t="s">
        <v>155</v>
      </c>
      <c r="E2" s="37">
        <v>141.81</v>
      </c>
      <c r="F2" s="37">
        <v>0</v>
      </c>
      <c r="G2" s="37">
        <v>141.81</v>
      </c>
      <c r="H2" s="37">
        <v>0</v>
      </c>
      <c r="I2" s="37">
        <v>141.81</v>
      </c>
      <c r="J2" s="37">
        <v>142</v>
      </c>
      <c r="K2" s="37">
        <f>SUM(E2:J2)</f>
        <v>567.43000000000006</v>
      </c>
      <c r="L2" s="38">
        <f>LARGE($E2:$J2,1)+ LARGE($E2:$J2,2)+ LARGE($E2:$J2,3)+ LARGE($E2:$J2,4)</f>
        <v>567.43000000000006</v>
      </c>
    </row>
    <row r="3" spans="1:12" s="36" customFormat="1" x14ac:dyDescent="0.25">
      <c r="A3" s="36">
        <f>A2+1</f>
        <v>2</v>
      </c>
      <c r="B3" s="36" t="s">
        <v>154</v>
      </c>
      <c r="C3" s="36">
        <v>1977</v>
      </c>
      <c r="D3" s="36" t="s">
        <v>155</v>
      </c>
      <c r="E3" s="37">
        <v>140.99</v>
      </c>
      <c r="F3" s="37">
        <v>140.99</v>
      </c>
      <c r="G3" s="37">
        <v>0</v>
      </c>
      <c r="H3" s="37">
        <v>0</v>
      </c>
      <c r="I3" s="37">
        <v>140.99</v>
      </c>
      <c r="J3" s="37">
        <v>141</v>
      </c>
      <c r="K3" s="37">
        <f>SUM(E3:J3)</f>
        <v>563.97</v>
      </c>
      <c r="L3" s="38">
        <f>LARGE($E3:$J3,1)+ LARGE($E3:$J3,2)+ LARGE($E3:$J3,3)+ LARGE($E3:$J3,4)</f>
        <v>563.97</v>
      </c>
    </row>
    <row r="4" spans="1:12" s="36" customFormat="1" x14ac:dyDescent="0.25">
      <c r="A4" s="36">
        <f t="shared" ref="A4:A32" si="0">A3+1</f>
        <v>3</v>
      </c>
      <c r="B4" s="36" t="s">
        <v>132</v>
      </c>
      <c r="C4" s="36">
        <v>2001</v>
      </c>
      <c r="D4" s="36" t="s">
        <v>31</v>
      </c>
      <c r="E4" s="37">
        <v>120.59</v>
      </c>
      <c r="F4" s="37">
        <v>130.63999999999999</v>
      </c>
      <c r="G4" s="37">
        <v>120.59</v>
      </c>
      <c r="H4" s="37">
        <v>130.63999999999999</v>
      </c>
      <c r="I4" s="37">
        <v>0</v>
      </c>
      <c r="J4" s="37">
        <v>131</v>
      </c>
      <c r="K4" s="37">
        <f>SUM(E4:J4)</f>
        <v>633.46</v>
      </c>
      <c r="L4" s="38">
        <f>LARGE($E4:$J4,1)+ LARGE($E4:$J4,2)+ LARGE($E4:$J4,3)+ LARGE($E4:$J4,4)</f>
        <v>512.87</v>
      </c>
    </row>
    <row r="5" spans="1:12" x14ac:dyDescent="0.25">
      <c r="A5" s="9">
        <f t="shared" si="0"/>
        <v>4</v>
      </c>
      <c r="B5" s="9" t="s">
        <v>135</v>
      </c>
      <c r="C5" s="9">
        <v>1998</v>
      </c>
      <c r="D5" s="9" t="s">
        <v>36</v>
      </c>
      <c r="E5" s="10">
        <v>130.08000000000001</v>
      </c>
      <c r="F5" s="10">
        <v>97.42</v>
      </c>
      <c r="G5" s="10">
        <v>130.08000000000001</v>
      </c>
      <c r="H5" s="10">
        <v>99.96</v>
      </c>
      <c r="I5" s="10">
        <v>130.08000000000001</v>
      </c>
      <c r="J5" s="10">
        <v>103</v>
      </c>
      <c r="K5" s="10">
        <f>SUM(E5:J5)</f>
        <v>690.62</v>
      </c>
      <c r="L5" s="11">
        <f>LARGE($E5:$J5,1)+ LARGE($E5:$J5,2)+ LARGE($E5:$J5,3)+ LARGE($E5:$J5,4)</f>
        <v>493.24</v>
      </c>
    </row>
    <row r="6" spans="1:12" x14ac:dyDescent="0.25">
      <c r="A6" s="9">
        <f t="shared" si="0"/>
        <v>5</v>
      </c>
      <c r="B6" s="9" t="s">
        <v>136</v>
      </c>
      <c r="C6" s="9">
        <v>1982</v>
      </c>
      <c r="D6" s="9" t="s">
        <v>74</v>
      </c>
      <c r="E6" s="10">
        <v>108.53</v>
      </c>
      <c r="F6" s="10">
        <v>118.81</v>
      </c>
      <c r="G6" s="10">
        <v>100.84</v>
      </c>
      <c r="H6" s="10">
        <v>125.57</v>
      </c>
      <c r="I6" s="10">
        <v>115.11</v>
      </c>
      <c r="J6" s="10">
        <v>112</v>
      </c>
      <c r="K6" s="10">
        <f>SUM(E6:J6)</f>
        <v>680.86</v>
      </c>
      <c r="L6" s="11">
        <f>LARGE($E6:$J6,1)+ LARGE($E6:$J6,2)+ LARGE($E6:$J6,3)+ LARGE($E6:$J6,4)</f>
        <v>471.49</v>
      </c>
    </row>
    <row r="7" spans="1:12" x14ac:dyDescent="0.25">
      <c r="A7" s="9">
        <f t="shared" si="0"/>
        <v>6</v>
      </c>
      <c r="B7" s="9" t="s">
        <v>133</v>
      </c>
      <c r="C7" s="9">
        <v>1992</v>
      </c>
      <c r="D7" s="9" t="s">
        <v>134</v>
      </c>
      <c r="E7" s="10">
        <v>117.38</v>
      </c>
      <c r="F7" s="10">
        <v>120.51</v>
      </c>
      <c r="G7" s="10">
        <v>109.27</v>
      </c>
      <c r="H7" s="10">
        <v>106.75</v>
      </c>
      <c r="I7" s="10">
        <v>115.54</v>
      </c>
      <c r="J7" s="10">
        <v>110</v>
      </c>
      <c r="K7" s="10">
        <f>SUM(E7:J7)</f>
        <v>679.44999999999993</v>
      </c>
      <c r="L7" s="11">
        <f>LARGE($E7:$J7,1)+ LARGE($E7:$J7,2)+ LARGE($E7:$J7,3)+ LARGE($E7:$J7,4)</f>
        <v>463.43</v>
      </c>
    </row>
    <row r="8" spans="1:12" x14ac:dyDescent="0.25">
      <c r="A8" s="9">
        <f t="shared" si="0"/>
        <v>7</v>
      </c>
      <c r="B8" s="9" t="s">
        <v>146</v>
      </c>
      <c r="C8" s="9">
        <v>2009</v>
      </c>
      <c r="D8" s="9" t="s">
        <v>31</v>
      </c>
      <c r="E8" s="10">
        <v>0</v>
      </c>
      <c r="F8" s="10">
        <v>114</v>
      </c>
      <c r="G8" s="10">
        <v>114</v>
      </c>
      <c r="H8" s="10">
        <v>114</v>
      </c>
      <c r="I8" s="10">
        <v>120.99</v>
      </c>
      <c r="J8" s="10">
        <v>106</v>
      </c>
      <c r="K8" s="10">
        <f>SUM(E8:J8)</f>
        <v>568.99</v>
      </c>
      <c r="L8" s="11">
        <f>LARGE($E8:$J8,1)+ LARGE($E8:$J8,2)+ LARGE($E8:$J8,3)+ LARGE($E8:$J8,4)</f>
        <v>462.99</v>
      </c>
    </row>
    <row r="9" spans="1:12" x14ac:dyDescent="0.25">
      <c r="A9" s="9">
        <f t="shared" si="0"/>
        <v>8</v>
      </c>
      <c r="B9" s="9" t="s">
        <v>139</v>
      </c>
      <c r="C9" s="9">
        <v>1966</v>
      </c>
      <c r="D9" s="9" t="s">
        <v>58</v>
      </c>
      <c r="E9" s="10">
        <v>106.21</v>
      </c>
      <c r="F9" s="10">
        <v>122.52</v>
      </c>
      <c r="G9" s="10">
        <v>108.91</v>
      </c>
      <c r="H9" s="10">
        <v>0</v>
      </c>
      <c r="I9" s="10">
        <v>103.23</v>
      </c>
      <c r="J9" s="10">
        <v>117</v>
      </c>
      <c r="K9" s="10">
        <f>SUM(E9:J9)</f>
        <v>557.87</v>
      </c>
      <c r="L9" s="11">
        <f>LARGE($E9:$J9,1)+ LARGE($E9:$J9,2)+ LARGE($E9:$J9,3)+ LARGE($E9:$J9,4)</f>
        <v>454.63999999999993</v>
      </c>
    </row>
    <row r="10" spans="1:12" x14ac:dyDescent="0.25">
      <c r="A10" s="9">
        <f t="shared" si="0"/>
        <v>9</v>
      </c>
      <c r="B10" s="9" t="s">
        <v>137</v>
      </c>
      <c r="C10" s="9">
        <v>1979</v>
      </c>
      <c r="D10" s="9" t="s">
        <v>16</v>
      </c>
      <c r="E10" s="10">
        <v>117.48</v>
      </c>
      <c r="F10" s="10">
        <v>103.98</v>
      </c>
      <c r="G10" s="10">
        <v>0</v>
      </c>
      <c r="H10" s="10">
        <v>95.42</v>
      </c>
      <c r="I10" s="10">
        <v>110.58</v>
      </c>
      <c r="J10" s="10">
        <v>117</v>
      </c>
      <c r="K10" s="10">
        <f>SUM(E10:J10)</f>
        <v>544.46</v>
      </c>
      <c r="L10" s="11">
        <f>LARGE($E10:$J10,1)+ LARGE($E10:$J10,2)+ LARGE($E10:$J10,3)+ LARGE($E10:$J10,4)</f>
        <v>449.04</v>
      </c>
    </row>
    <row r="11" spans="1:12" x14ac:dyDescent="0.25">
      <c r="A11" s="9">
        <f t="shared" si="0"/>
        <v>10</v>
      </c>
      <c r="B11" s="9" t="s">
        <v>138</v>
      </c>
      <c r="C11" s="9">
        <v>2012</v>
      </c>
      <c r="D11" s="9" t="s">
        <v>28</v>
      </c>
      <c r="E11" s="10">
        <v>105.57</v>
      </c>
      <c r="F11" s="10">
        <v>105.28</v>
      </c>
      <c r="G11" s="10">
        <v>105.57</v>
      </c>
      <c r="H11" s="10">
        <v>105.57</v>
      </c>
      <c r="I11" s="10">
        <v>105.57</v>
      </c>
      <c r="J11" s="10">
        <v>106</v>
      </c>
      <c r="K11" s="10">
        <f>SUM(E11:J11)</f>
        <v>633.55999999999995</v>
      </c>
      <c r="L11" s="11">
        <f>LARGE($E11:$J11,1)+ LARGE($E11:$J11,2)+ LARGE($E11:$J11,3)+ LARGE($E11:$J11,4)</f>
        <v>422.71</v>
      </c>
    </row>
    <row r="12" spans="1:12" x14ac:dyDescent="0.25">
      <c r="A12" s="9">
        <f t="shared" si="0"/>
        <v>11</v>
      </c>
      <c r="B12" s="9" t="s">
        <v>147</v>
      </c>
      <c r="C12" s="9">
        <v>1992</v>
      </c>
      <c r="D12" s="9" t="s">
        <v>16</v>
      </c>
      <c r="E12" s="10">
        <v>0</v>
      </c>
      <c r="F12" s="10">
        <v>101.28</v>
      </c>
      <c r="G12" s="10">
        <v>97.01</v>
      </c>
      <c r="H12" s="10">
        <v>119.54</v>
      </c>
      <c r="I12" s="10">
        <v>0</v>
      </c>
      <c r="J12" s="10">
        <v>101</v>
      </c>
      <c r="K12" s="10">
        <f>SUM(E12:J12)</f>
        <v>418.83000000000004</v>
      </c>
      <c r="L12" s="11">
        <f>LARGE($E12:$J12,1)+ LARGE($E12:$J12,2)+ LARGE($E12:$J12,3)+ LARGE($E12:$J12,4)</f>
        <v>418.83</v>
      </c>
    </row>
    <row r="13" spans="1:12" x14ac:dyDescent="0.25">
      <c r="A13" s="9">
        <f t="shared" si="0"/>
        <v>12</v>
      </c>
      <c r="B13" s="9" t="s">
        <v>156</v>
      </c>
      <c r="C13" s="9">
        <v>1986</v>
      </c>
      <c r="D13" s="9" t="s">
        <v>36</v>
      </c>
      <c r="E13" s="10">
        <v>112.65</v>
      </c>
      <c r="F13" s="10">
        <v>112.65</v>
      </c>
      <c r="G13" s="10">
        <v>87.41</v>
      </c>
      <c r="H13" s="10">
        <v>0</v>
      </c>
      <c r="I13" s="10">
        <v>64.099999999999994</v>
      </c>
      <c r="J13" s="10">
        <v>102</v>
      </c>
      <c r="K13" s="10">
        <f>SUM(E13:J13)</f>
        <v>478.81000000000006</v>
      </c>
      <c r="L13" s="11">
        <f>LARGE($E13:$J13,1)+ LARGE($E13:$J13,2)+ LARGE($E13:$J13,3)+ LARGE($E13:$J13,4)</f>
        <v>414.71000000000004</v>
      </c>
    </row>
    <row r="14" spans="1:12" x14ac:dyDescent="0.25">
      <c r="A14" s="9">
        <f t="shared" si="0"/>
        <v>13</v>
      </c>
      <c r="B14" s="9" t="s">
        <v>144</v>
      </c>
      <c r="C14" s="9">
        <v>1953</v>
      </c>
      <c r="D14" s="9" t="s">
        <v>16</v>
      </c>
      <c r="E14" s="10">
        <v>105.58</v>
      </c>
      <c r="F14" s="10">
        <v>100.07</v>
      </c>
      <c r="G14" s="10">
        <v>98.99</v>
      </c>
      <c r="H14" s="10">
        <v>84.56</v>
      </c>
      <c r="I14" s="10">
        <v>109.8</v>
      </c>
      <c r="J14" s="10">
        <v>0</v>
      </c>
      <c r="K14" s="10">
        <f>SUM(E14:J14)</f>
        <v>499</v>
      </c>
      <c r="L14" s="11">
        <f>LARGE($E14:$J14,1)+ LARGE($E14:$J14,2)+ LARGE($E14:$J14,3)+ LARGE($E14:$J14,4)</f>
        <v>414.44</v>
      </c>
    </row>
    <row r="15" spans="1:12" x14ac:dyDescent="0.25">
      <c r="A15" s="9">
        <f t="shared" si="0"/>
        <v>14</v>
      </c>
      <c r="B15" s="9" t="s">
        <v>191</v>
      </c>
      <c r="C15" s="9">
        <v>1965</v>
      </c>
      <c r="D15" s="9" t="s">
        <v>130</v>
      </c>
      <c r="E15" s="10">
        <v>0</v>
      </c>
      <c r="F15" s="10">
        <v>0</v>
      </c>
      <c r="G15" s="10">
        <v>134.44999999999999</v>
      </c>
      <c r="H15" s="10">
        <v>0</v>
      </c>
      <c r="I15" s="10">
        <v>134.44999999999999</v>
      </c>
      <c r="J15" s="10">
        <v>134</v>
      </c>
      <c r="K15" s="10">
        <f>SUM(E15:J15)</f>
        <v>402.9</v>
      </c>
      <c r="L15" s="11">
        <f>LARGE($E15:$J15,1)+ LARGE($E15:$J15,2)+ LARGE($E15:$J15,3)+ LARGE($E15:$J15,4)</f>
        <v>402.9</v>
      </c>
    </row>
    <row r="16" spans="1:12" x14ac:dyDescent="0.25">
      <c r="A16" s="9">
        <f t="shared" si="0"/>
        <v>15</v>
      </c>
      <c r="B16" s="9" t="s">
        <v>141</v>
      </c>
      <c r="C16" s="9">
        <v>1978</v>
      </c>
      <c r="D16" s="9" t="s">
        <v>28</v>
      </c>
      <c r="E16" s="10">
        <v>83.63</v>
      </c>
      <c r="F16" s="10">
        <v>101.71</v>
      </c>
      <c r="G16" s="10">
        <v>90.4</v>
      </c>
      <c r="H16" s="10">
        <v>87.73</v>
      </c>
      <c r="I16" s="10">
        <v>82.97</v>
      </c>
      <c r="J16" s="10">
        <v>103</v>
      </c>
      <c r="K16" s="10">
        <f>SUM(E16:J16)</f>
        <v>549.44000000000005</v>
      </c>
      <c r="L16" s="11">
        <f>LARGE($E16:$J16,1)+ LARGE($E16:$J16,2)+ LARGE($E16:$J16,3)+ LARGE($E16:$J16,4)</f>
        <v>382.84000000000003</v>
      </c>
    </row>
    <row r="17" spans="1:12" x14ac:dyDescent="0.25">
      <c r="A17" s="9">
        <f t="shared" si="0"/>
        <v>16</v>
      </c>
      <c r="B17" s="9" t="s">
        <v>140</v>
      </c>
      <c r="C17" s="9">
        <v>1982</v>
      </c>
      <c r="D17" s="9" t="s">
        <v>16</v>
      </c>
      <c r="E17" s="10">
        <v>95.21</v>
      </c>
      <c r="F17" s="10">
        <v>86.47</v>
      </c>
      <c r="G17" s="10">
        <v>77.89</v>
      </c>
      <c r="H17" s="10">
        <v>0</v>
      </c>
      <c r="I17" s="10">
        <v>97.05</v>
      </c>
      <c r="J17" s="10">
        <v>0</v>
      </c>
      <c r="K17" s="10">
        <f>SUM(E17:J17)</f>
        <v>356.62</v>
      </c>
      <c r="L17" s="11">
        <f>LARGE($E17:$J17,1)+ LARGE($E17:$J17,2)+ LARGE($E17:$J17,3)+ LARGE($E17:$J17,4)</f>
        <v>356.62</v>
      </c>
    </row>
    <row r="18" spans="1:12" x14ac:dyDescent="0.25">
      <c r="A18" s="9">
        <f t="shared" si="0"/>
        <v>17</v>
      </c>
      <c r="B18" s="9" t="s">
        <v>142</v>
      </c>
      <c r="C18" s="9">
        <v>2009</v>
      </c>
      <c r="D18" s="9" t="s">
        <v>74</v>
      </c>
      <c r="E18" s="10">
        <v>77.31</v>
      </c>
      <c r="F18" s="10">
        <v>85.24</v>
      </c>
      <c r="G18" s="10">
        <v>82.34</v>
      </c>
      <c r="H18" s="10">
        <v>76.28</v>
      </c>
      <c r="I18" s="10">
        <v>93.59</v>
      </c>
      <c r="J18" s="10">
        <v>91</v>
      </c>
      <c r="K18" s="10">
        <f>SUM(E18:J18)</f>
        <v>505.76</v>
      </c>
      <c r="L18" s="11">
        <f>LARGE($E18:$J18,1)+ LARGE($E18:$J18,2)+ LARGE($E18:$J18,3)+ LARGE($E18:$J18,4)</f>
        <v>352.16999999999996</v>
      </c>
    </row>
    <row r="19" spans="1:12" x14ac:dyDescent="0.25">
      <c r="A19" s="9">
        <f t="shared" si="0"/>
        <v>18</v>
      </c>
      <c r="B19" s="9" t="s">
        <v>143</v>
      </c>
      <c r="C19" s="9">
        <v>1974</v>
      </c>
      <c r="D19" s="9" t="s">
        <v>16</v>
      </c>
      <c r="E19" s="10">
        <v>87.82</v>
      </c>
      <c r="F19" s="10">
        <v>77.959999999999994</v>
      </c>
      <c r="G19" s="10">
        <v>85.61</v>
      </c>
      <c r="H19" s="10">
        <v>0</v>
      </c>
      <c r="I19" s="10">
        <v>90.34</v>
      </c>
      <c r="J19" s="10">
        <v>76</v>
      </c>
      <c r="K19" s="10">
        <f>SUM(E19:J19)</f>
        <v>417.73</v>
      </c>
      <c r="L19" s="11">
        <f>LARGE($E19:$J19,1)+ LARGE($E19:$J19,2)+ LARGE($E19:$J19,3)+ LARGE($E19:$J19,4)</f>
        <v>341.72999999999996</v>
      </c>
    </row>
    <row r="20" spans="1:12" x14ac:dyDescent="0.25">
      <c r="A20" s="9">
        <f t="shared" si="0"/>
        <v>19</v>
      </c>
      <c r="B20" s="9" t="s">
        <v>189</v>
      </c>
      <c r="C20" s="9">
        <v>1974</v>
      </c>
      <c r="D20" s="9" t="s">
        <v>162</v>
      </c>
      <c r="E20" s="10">
        <v>0</v>
      </c>
      <c r="F20" s="10">
        <v>0</v>
      </c>
      <c r="G20" s="10">
        <v>104.59</v>
      </c>
      <c r="H20" s="10">
        <v>0</v>
      </c>
      <c r="I20" s="10">
        <v>100.99</v>
      </c>
      <c r="J20" s="10">
        <v>109</v>
      </c>
      <c r="K20" s="10">
        <f>SUM(E20:J20)</f>
        <v>314.58</v>
      </c>
      <c r="L20" s="11">
        <f>LARGE($E20:$J20,1)+ LARGE($E20:$J20,2)+ LARGE($E20:$J20,3)+ LARGE($E20:$J20,4)</f>
        <v>314.58</v>
      </c>
    </row>
    <row r="21" spans="1:12" x14ac:dyDescent="0.25">
      <c r="A21" s="9">
        <f t="shared" si="0"/>
        <v>20</v>
      </c>
      <c r="B21" s="9" t="s">
        <v>153</v>
      </c>
      <c r="C21" s="9">
        <v>2015</v>
      </c>
      <c r="D21" s="9" t="s">
        <v>16</v>
      </c>
      <c r="E21" s="10">
        <v>74.62</v>
      </c>
      <c r="F21" s="10">
        <v>0</v>
      </c>
      <c r="G21" s="10">
        <v>82.49</v>
      </c>
      <c r="H21" s="10">
        <v>75.52</v>
      </c>
      <c r="I21" s="10">
        <v>68.31</v>
      </c>
      <c r="J21" s="10">
        <v>0</v>
      </c>
      <c r="K21" s="10">
        <f>SUM(E21:J21)</f>
        <v>300.94</v>
      </c>
      <c r="L21" s="11">
        <f>LARGE($E21:$J21,1)+ LARGE($E21:$J21,2)+ LARGE($E21:$J21,3)+ LARGE($E21:$J21,4)</f>
        <v>300.94</v>
      </c>
    </row>
    <row r="22" spans="1:12" x14ac:dyDescent="0.25">
      <c r="A22" s="9">
        <f t="shared" si="0"/>
        <v>21</v>
      </c>
      <c r="B22" s="9" t="s">
        <v>148</v>
      </c>
      <c r="C22" s="9">
        <v>2010</v>
      </c>
      <c r="D22" s="9" t="s">
        <v>112</v>
      </c>
      <c r="E22" s="10">
        <v>0</v>
      </c>
      <c r="F22" s="10">
        <v>104.24</v>
      </c>
      <c r="G22" s="10">
        <v>78.06</v>
      </c>
      <c r="H22" s="10">
        <v>0</v>
      </c>
      <c r="I22" s="10">
        <v>74.2</v>
      </c>
      <c r="J22" s="10">
        <v>0</v>
      </c>
      <c r="K22" s="10">
        <f>SUM(E22:J22)</f>
        <v>256.5</v>
      </c>
      <c r="L22" s="11">
        <f>LARGE($E22:$J22,1)+ LARGE($E22:$J22,2)+ LARGE($E22:$J22,3)+ LARGE($E22:$J22,4)</f>
        <v>256.5</v>
      </c>
    </row>
    <row r="23" spans="1:12" x14ac:dyDescent="0.25">
      <c r="A23" s="9">
        <f t="shared" si="0"/>
        <v>22</v>
      </c>
      <c r="B23" s="9" t="s">
        <v>150</v>
      </c>
      <c r="C23" s="9">
        <v>1977</v>
      </c>
      <c r="D23" s="9" t="s">
        <v>16</v>
      </c>
      <c r="E23" s="10">
        <v>0</v>
      </c>
      <c r="F23" s="10">
        <v>84.34</v>
      </c>
      <c r="G23" s="10">
        <v>80.73</v>
      </c>
      <c r="H23" s="10">
        <v>0</v>
      </c>
      <c r="I23" s="10">
        <v>87.49</v>
      </c>
      <c r="J23" s="10">
        <v>0</v>
      </c>
      <c r="K23" s="10">
        <f>SUM(E23:J23)</f>
        <v>252.56</v>
      </c>
      <c r="L23" s="11">
        <f>LARGE($E23:$J23,1)+ LARGE($E23:$J23,2)+ LARGE($E23:$J23,3)+ LARGE($E23:$J23,4)</f>
        <v>252.56</v>
      </c>
    </row>
    <row r="24" spans="1:12" x14ac:dyDescent="0.25">
      <c r="A24" s="9">
        <f t="shared" si="0"/>
        <v>23</v>
      </c>
      <c r="B24" s="9" t="s">
        <v>151</v>
      </c>
      <c r="C24" s="9">
        <v>2009</v>
      </c>
      <c r="D24" s="9" t="s">
        <v>16</v>
      </c>
      <c r="E24" s="10">
        <v>0</v>
      </c>
      <c r="F24" s="10">
        <v>76.8</v>
      </c>
      <c r="G24" s="10">
        <v>81.59</v>
      </c>
      <c r="H24" s="10">
        <v>0</v>
      </c>
      <c r="I24" s="10">
        <v>82.24</v>
      </c>
      <c r="J24" s="10">
        <v>0</v>
      </c>
      <c r="K24" s="10">
        <f>SUM(E24:J24)</f>
        <v>240.63</v>
      </c>
      <c r="L24" s="11">
        <f>LARGE($E24:$J24,1)+ LARGE($E24:$J24,2)+ LARGE($E24:$J24,3)+ LARGE($E24:$J24,4)</f>
        <v>240.63</v>
      </c>
    </row>
    <row r="25" spans="1:12" x14ac:dyDescent="0.25">
      <c r="A25" s="9">
        <f t="shared" si="0"/>
        <v>24</v>
      </c>
      <c r="B25" s="9" t="s">
        <v>188</v>
      </c>
      <c r="C25" s="9">
        <v>1986</v>
      </c>
      <c r="D25" s="9" t="s">
        <v>130</v>
      </c>
      <c r="E25" s="10">
        <v>0</v>
      </c>
      <c r="F25" s="10">
        <v>0</v>
      </c>
      <c r="G25" s="10">
        <v>117.4</v>
      </c>
      <c r="H25" s="10">
        <v>0</v>
      </c>
      <c r="I25" s="10">
        <v>122.89</v>
      </c>
      <c r="J25" s="10">
        <v>0</v>
      </c>
      <c r="K25" s="10">
        <f>SUM(E25:J25)</f>
        <v>240.29000000000002</v>
      </c>
      <c r="L25" s="11">
        <f>LARGE($E25:$J25,1)+ LARGE($E25:$J25,2)+ LARGE($E25:$J25,3)+ LARGE($E25:$J25,4)</f>
        <v>240.29000000000002</v>
      </c>
    </row>
    <row r="26" spans="1:12" x14ac:dyDescent="0.25">
      <c r="A26" s="9">
        <f t="shared" si="0"/>
        <v>25</v>
      </c>
      <c r="B26" s="9" t="s">
        <v>149</v>
      </c>
      <c r="C26" s="9">
        <v>1958</v>
      </c>
      <c r="D26" s="9" t="s">
        <v>98</v>
      </c>
      <c r="E26" s="10">
        <v>103.85</v>
      </c>
      <c r="F26" s="10">
        <v>0</v>
      </c>
      <c r="G26" s="10">
        <v>83.24</v>
      </c>
      <c r="H26" s="10">
        <v>0</v>
      </c>
      <c r="I26" s="10">
        <v>0</v>
      </c>
      <c r="J26" s="10">
        <v>0</v>
      </c>
      <c r="K26" s="10">
        <f>SUM(E26:J26)</f>
        <v>187.08999999999997</v>
      </c>
      <c r="L26" s="11">
        <f>LARGE($E26:$J26,1)+ LARGE($E26:$J26,2)+ LARGE($E26:$J26,3)+ LARGE($E26:$J26,4)</f>
        <v>187.08999999999997</v>
      </c>
    </row>
    <row r="27" spans="1:12" x14ac:dyDescent="0.25">
      <c r="A27" s="9">
        <f t="shared" si="0"/>
        <v>26</v>
      </c>
      <c r="B27" s="9" t="s">
        <v>223</v>
      </c>
      <c r="C27" s="9">
        <v>1982</v>
      </c>
      <c r="D27" s="9" t="s">
        <v>31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126</v>
      </c>
      <c r="K27" s="10">
        <f>SUM(E27:J27)</f>
        <v>126</v>
      </c>
      <c r="L27" s="11">
        <f>LARGE($E27:$J27,1)+ LARGE($E27:$J27,2)+ LARGE($E27:$J27,3)+ LARGE($E27:$J27,4)</f>
        <v>126</v>
      </c>
    </row>
    <row r="28" spans="1:12" x14ac:dyDescent="0.25">
      <c r="A28" s="9">
        <f t="shared" si="0"/>
        <v>27</v>
      </c>
      <c r="B28" s="9" t="s">
        <v>145</v>
      </c>
      <c r="C28" s="9">
        <v>2006</v>
      </c>
      <c r="D28" s="9" t="s">
        <v>16</v>
      </c>
      <c r="E28" s="10">
        <v>120.07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SUM(E28:J28)</f>
        <v>120.07</v>
      </c>
      <c r="L28" s="11">
        <f>LARGE($E28:$J28,1)+ LARGE($E28:$J28,2)+ LARGE($E28:$J28,3)+ LARGE($E28:$J28,4)</f>
        <v>120.07</v>
      </c>
    </row>
    <row r="29" spans="1:12" x14ac:dyDescent="0.25">
      <c r="A29" s="9">
        <f t="shared" si="0"/>
        <v>28</v>
      </c>
      <c r="B29" s="9" t="s">
        <v>192</v>
      </c>
      <c r="C29" s="9">
        <v>2017</v>
      </c>
      <c r="D29" s="9" t="s">
        <v>130</v>
      </c>
      <c r="E29" s="10">
        <v>0</v>
      </c>
      <c r="F29" s="10">
        <v>0</v>
      </c>
      <c r="G29" s="10">
        <v>109.69</v>
      </c>
      <c r="H29" s="10">
        <v>0</v>
      </c>
      <c r="I29" s="10">
        <v>0</v>
      </c>
      <c r="J29" s="10">
        <v>0</v>
      </c>
      <c r="K29" s="10">
        <f>SUM(E29:J29)</f>
        <v>109.69</v>
      </c>
      <c r="L29" s="11">
        <f>LARGE($E29:$J29,1)+ LARGE($E29:$J29,2)+ LARGE($E29:$J29,3)+ LARGE($E29:$J29,4)</f>
        <v>109.69</v>
      </c>
    </row>
    <row r="30" spans="1:12" x14ac:dyDescent="0.25">
      <c r="A30" s="9">
        <f t="shared" si="0"/>
        <v>29</v>
      </c>
      <c r="B30" s="9" t="s">
        <v>152</v>
      </c>
      <c r="C30" s="9">
        <v>1951</v>
      </c>
      <c r="D30" s="9" t="s">
        <v>98</v>
      </c>
      <c r="E30" s="10">
        <v>107.37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SUM(E30:J30)</f>
        <v>107.37</v>
      </c>
      <c r="L30" s="11">
        <f>LARGE($E30:$J30,1)+ LARGE($E30:$J30,2)+ LARGE($E30:$J30,3)+ LARGE($E30:$J30,4)</f>
        <v>107.37</v>
      </c>
    </row>
    <row r="31" spans="1:12" x14ac:dyDescent="0.25">
      <c r="A31" s="9">
        <f t="shared" si="0"/>
        <v>30</v>
      </c>
      <c r="B31" s="9" t="s">
        <v>224</v>
      </c>
      <c r="C31" s="9">
        <v>1999</v>
      </c>
      <c r="D31" s="9" t="s">
        <v>16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86</v>
      </c>
      <c r="K31" s="10">
        <f>SUM(E31:J31)</f>
        <v>86</v>
      </c>
      <c r="L31" s="11">
        <f>LARGE($E31:$J31,1)+ LARGE($E31:$J31,2)+ LARGE($E31:$J31,3)+ LARGE($E31:$J31,4)</f>
        <v>86</v>
      </c>
    </row>
    <row r="32" spans="1:12" x14ac:dyDescent="0.25">
      <c r="A32" s="9">
        <f t="shared" si="0"/>
        <v>31</v>
      </c>
      <c r="B32" s="9" t="s">
        <v>190</v>
      </c>
      <c r="C32" s="9">
        <v>1989</v>
      </c>
      <c r="D32" s="9" t="s">
        <v>130</v>
      </c>
      <c r="E32" s="10">
        <v>0</v>
      </c>
      <c r="F32" s="10">
        <v>0</v>
      </c>
      <c r="G32" s="10">
        <v>38.729999999999997</v>
      </c>
      <c r="H32" s="10">
        <v>0</v>
      </c>
      <c r="I32" s="10">
        <v>0</v>
      </c>
      <c r="J32" s="10">
        <v>0</v>
      </c>
      <c r="K32" s="10">
        <f>SUM(E32:J32)</f>
        <v>38.729999999999997</v>
      </c>
      <c r="L32" s="11">
        <f>LARGE($E32:$J32,1)+ LARGE($E32:$J32,2)+ LARGE($E32:$J32,3)+ LARGE($E32:$J32,4)</f>
        <v>38.729999999999997</v>
      </c>
    </row>
  </sheetData>
  <sortState ref="A2:L36">
    <sortCondition descending="1" ref="L2:L36"/>
  </sortState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13"/>
  <sheetViews>
    <sheetView workbookViewId="0"/>
  </sheetViews>
  <sheetFormatPr defaultRowHeight="15" x14ac:dyDescent="0.25"/>
  <cols>
    <col min="1" max="1" width="9.140625" style="24"/>
    <col min="2" max="2" width="22.85546875" style="24" bestFit="1" customWidth="1"/>
    <col min="3" max="3" width="11.5703125" style="24" customWidth="1"/>
    <col min="4" max="4" width="9.140625" style="24"/>
    <col min="5" max="9" width="10.28515625" style="25" bestFit="1" customWidth="1"/>
    <col min="10" max="10" width="10.28515625" style="25" customWidth="1"/>
    <col min="11" max="11" width="11.85546875" style="25" bestFit="1" customWidth="1"/>
    <col min="12" max="12" width="15.5703125" style="25" customWidth="1"/>
    <col min="13" max="16384" width="9.140625" style="24"/>
  </cols>
  <sheetData>
    <row r="1" spans="1:12" ht="39" x14ac:dyDescent="0.25">
      <c r="A1" s="27" t="s">
        <v>6</v>
      </c>
      <c r="B1" s="27" t="s">
        <v>11</v>
      </c>
      <c r="C1" s="28" t="s">
        <v>8</v>
      </c>
      <c r="D1" s="27" t="s">
        <v>0</v>
      </c>
      <c r="E1" s="29" t="s">
        <v>1</v>
      </c>
      <c r="F1" s="29" t="s">
        <v>2</v>
      </c>
      <c r="G1" s="29" t="s">
        <v>3</v>
      </c>
      <c r="H1" s="29" t="s">
        <v>4</v>
      </c>
      <c r="I1" s="29" t="s">
        <v>5</v>
      </c>
      <c r="J1" s="29" t="s">
        <v>193</v>
      </c>
      <c r="K1" s="30" t="s">
        <v>9</v>
      </c>
      <c r="L1" s="5" t="s">
        <v>7</v>
      </c>
    </row>
    <row r="2" spans="1:12" s="42" customFormat="1" x14ac:dyDescent="0.25">
      <c r="A2" s="42">
        <v>1</v>
      </c>
      <c r="B2" s="42" t="s">
        <v>83</v>
      </c>
      <c r="C2" s="42">
        <v>2013</v>
      </c>
      <c r="D2" s="42" t="s">
        <v>31</v>
      </c>
      <c r="E2" s="43">
        <v>0</v>
      </c>
      <c r="F2" s="43">
        <v>106.3</v>
      </c>
      <c r="G2" s="43">
        <v>106.3</v>
      </c>
      <c r="H2" s="43">
        <v>106.3</v>
      </c>
      <c r="I2" s="43">
        <v>106.3</v>
      </c>
      <c r="J2" s="43">
        <v>106</v>
      </c>
      <c r="K2" s="43">
        <f>SUM(E2:J2)</f>
        <v>531.20000000000005</v>
      </c>
      <c r="L2" s="44">
        <f>LARGE($E2:$J2,1)+ LARGE($E2:$J2,2)+ LARGE($E2:$J2,3)+ LARGE($E2:$J2,4)</f>
        <v>425.2</v>
      </c>
    </row>
    <row r="3" spans="1:12" s="42" customFormat="1" x14ac:dyDescent="0.25">
      <c r="A3" s="42">
        <f>A2+1</f>
        <v>2</v>
      </c>
      <c r="B3" s="42" t="s">
        <v>41</v>
      </c>
      <c r="C3" s="42">
        <v>2014</v>
      </c>
      <c r="D3" s="42" t="s">
        <v>28</v>
      </c>
      <c r="E3" s="43">
        <v>107.08</v>
      </c>
      <c r="F3" s="43">
        <v>83.74</v>
      </c>
      <c r="G3" s="43">
        <v>89.19</v>
      </c>
      <c r="H3" s="43">
        <v>98.32</v>
      </c>
      <c r="I3" s="43">
        <v>93.8</v>
      </c>
      <c r="J3" s="43">
        <v>79</v>
      </c>
      <c r="K3" s="43">
        <f>SUM(E3:J3)</f>
        <v>551.13</v>
      </c>
      <c r="L3" s="44">
        <f>LARGE($E3:$J3,1)+ LARGE($E3:$J3,2)+ LARGE($E3:$J3,3)+ LARGE($E3:$J3,4)</f>
        <v>388.39</v>
      </c>
    </row>
    <row r="4" spans="1:12" s="42" customFormat="1" x14ac:dyDescent="0.25">
      <c r="A4" s="42">
        <f t="shared" ref="A4:A7" si="0">A3+1</f>
        <v>3</v>
      </c>
      <c r="B4" s="42" t="s">
        <v>114</v>
      </c>
      <c r="C4" s="42">
        <v>2013</v>
      </c>
      <c r="D4" s="42" t="s">
        <v>36</v>
      </c>
      <c r="E4" s="43">
        <v>0</v>
      </c>
      <c r="F4" s="43">
        <v>98.11</v>
      </c>
      <c r="G4" s="43">
        <v>83.66</v>
      </c>
      <c r="H4" s="43">
        <v>116.93</v>
      </c>
      <c r="I4" s="43">
        <v>76.59</v>
      </c>
      <c r="J4" s="43">
        <v>89</v>
      </c>
      <c r="K4" s="43">
        <f>SUM(E4:J4)</f>
        <v>464.28999999999996</v>
      </c>
      <c r="L4" s="44">
        <f>LARGE($E4:$J4,1)+ LARGE($E4:$J4,2)+ LARGE($E4:$J4,3)+ LARGE($E4:$J4,4)</f>
        <v>387.70000000000005</v>
      </c>
    </row>
    <row r="5" spans="1:12" x14ac:dyDescent="0.25">
      <c r="A5" s="24">
        <f t="shared" si="0"/>
        <v>4</v>
      </c>
      <c r="B5" s="24" t="s">
        <v>111</v>
      </c>
      <c r="C5" s="24">
        <v>2014</v>
      </c>
      <c r="D5" s="24" t="s">
        <v>112</v>
      </c>
      <c r="E5" s="25">
        <v>0</v>
      </c>
      <c r="F5" s="25">
        <v>117.79</v>
      </c>
      <c r="G5" s="25">
        <v>108.99</v>
      </c>
      <c r="H5" s="25">
        <v>0</v>
      </c>
      <c r="I5" s="25">
        <v>117.79</v>
      </c>
      <c r="J5" s="25">
        <v>0</v>
      </c>
      <c r="K5" s="25">
        <f>SUM(E5:J5)</f>
        <v>344.57</v>
      </c>
      <c r="L5" s="26">
        <f>LARGE($E5:$J5,1)+ LARGE($E5:$J5,2)+ LARGE($E5:$J5,3)+ LARGE($E5:$J5,4)</f>
        <v>344.57</v>
      </c>
    </row>
    <row r="6" spans="1:12" x14ac:dyDescent="0.25">
      <c r="A6" s="24">
        <f t="shared" si="0"/>
        <v>5</v>
      </c>
      <c r="B6" s="24" t="s">
        <v>182</v>
      </c>
      <c r="C6" s="24">
        <v>2012</v>
      </c>
      <c r="D6" s="24" t="s">
        <v>162</v>
      </c>
      <c r="E6" s="25">
        <v>0</v>
      </c>
      <c r="F6" s="25">
        <v>0</v>
      </c>
      <c r="G6" s="25">
        <v>116.12</v>
      </c>
      <c r="H6" s="25">
        <v>0</v>
      </c>
      <c r="I6" s="25">
        <v>107.68</v>
      </c>
      <c r="J6" s="25">
        <v>116</v>
      </c>
      <c r="K6" s="25">
        <f>SUM(E6:J6)</f>
        <v>339.8</v>
      </c>
      <c r="L6" s="26">
        <f>LARGE($E6:$J6,1)+ LARGE($E6:$J6,2)+ LARGE($E6:$J6,3)+ LARGE($E6:$J6,4)</f>
        <v>339.8</v>
      </c>
    </row>
    <row r="7" spans="1:12" x14ac:dyDescent="0.25">
      <c r="A7" s="24">
        <f t="shared" si="0"/>
        <v>6</v>
      </c>
      <c r="B7" s="24" t="s">
        <v>125</v>
      </c>
      <c r="C7" s="24">
        <v>2014</v>
      </c>
      <c r="D7" s="24" t="s">
        <v>16</v>
      </c>
      <c r="E7" s="25">
        <v>107.08</v>
      </c>
      <c r="F7" s="25">
        <v>0</v>
      </c>
      <c r="G7" s="25">
        <v>0</v>
      </c>
      <c r="H7" s="25">
        <v>0</v>
      </c>
      <c r="I7" s="25">
        <v>107.08</v>
      </c>
      <c r="J7" s="25">
        <v>107</v>
      </c>
      <c r="K7" s="25">
        <f t="shared" ref="K7" si="1">SUM(E7:J7)</f>
        <v>321.15999999999997</v>
      </c>
      <c r="L7" s="26">
        <f t="shared" ref="L7" si="2">LARGE($E7:$J7,1)+ LARGE($E7:$J7,2)+ LARGE($E7:$J7,3)+ LARGE($E7:$J7,4)</f>
        <v>321.15999999999997</v>
      </c>
    </row>
    <row r="8" spans="1:12" x14ac:dyDescent="0.25">
      <c r="L8" s="26"/>
    </row>
    <row r="10" spans="1:12" ht="39" x14ac:dyDescent="0.25">
      <c r="A10" s="27" t="s">
        <v>6</v>
      </c>
      <c r="B10" s="27" t="s">
        <v>11</v>
      </c>
      <c r="C10" s="28" t="s">
        <v>8</v>
      </c>
      <c r="D10" s="27" t="s">
        <v>0</v>
      </c>
      <c r="E10" s="29" t="s">
        <v>1</v>
      </c>
      <c r="F10" s="29" t="s">
        <v>2</v>
      </c>
      <c r="G10" s="29" t="s">
        <v>3</v>
      </c>
      <c r="H10" s="29" t="s">
        <v>4</v>
      </c>
      <c r="I10" s="29" t="s">
        <v>5</v>
      </c>
      <c r="J10" s="29" t="s">
        <v>193</v>
      </c>
      <c r="K10" s="30" t="s">
        <v>9</v>
      </c>
      <c r="L10" s="5" t="s">
        <v>7</v>
      </c>
    </row>
    <row r="11" spans="1:12" s="42" customFormat="1" x14ac:dyDescent="0.25">
      <c r="A11" s="42">
        <v>1</v>
      </c>
      <c r="B11" s="42" t="s">
        <v>138</v>
      </c>
      <c r="C11" s="42">
        <v>2012</v>
      </c>
      <c r="D11" s="42" t="s">
        <v>28</v>
      </c>
      <c r="E11" s="43">
        <v>105.57</v>
      </c>
      <c r="F11" s="43">
        <v>105.57</v>
      </c>
      <c r="G11" s="43">
        <v>105.57</v>
      </c>
      <c r="H11" s="43">
        <v>105.57</v>
      </c>
      <c r="I11" s="43">
        <v>105.57</v>
      </c>
      <c r="J11" s="43">
        <v>106</v>
      </c>
      <c r="K11" s="43">
        <f>SUM(E11:J11)</f>
        <v>633.84999999999991</v>
      </c>
      <c r="L11" s="44">
        <f>LARGE($E11:$J11,1)+ LARGE($E11:$J11,2)+ LARGE($E11:$J11,3)+ LARGE($E11:$J11,4)</f>
        <v>422.71</v>
      </c>
    </row>
    <row r="12" spans="1:12" s="42" customFormat="1" x14ac:dyDescent="0.25">
      <c r="A12" s="42">
        <f>A11+1</f>
        <v>2</v>
      </c>
      <c r="B12" s="42" t="s">
        <v>153</v>
      </c>
      <c r="C12" s="42">
        <v>2015</v>
      </c>
      <c r="D12" s="42" t="s">
        <v>16</v>
      </c>
      <c r="E12" s="43">
        <v>74.62</v>
      </c>
      <c r="F12" s="43">
        <v>0</v>
      </c>
      <c r="G12" s="43">
        <v>82.49</v>
      </c>
      <c r="H12" s="43">
        <v>75.52</v>
      </c>
      <c r="I12" s="43">
        <v>68.31</v>
      </c>
      <c r="J12" s="43">
        <v>0</v>
      </c>
      <c r="K12" s="43">
        <f>SUM(E12:J12)</f>
        <v>300.94</v>
      </c>
      <c r="L12" s="44">
        <f>LARGE($E12:$J12,1)+ LARGE($E12:$J12,2)+ LARGE($E12:$J12,3)+ LARGE($E12:$J12,4)</f>
        <v>300.94</v>
      </c>
    </row>
    <row r="13" spans="1:12" s="42" customFormat="1" x14ac:dyDescent="0.25">
      <c r="A13" s="42">
        <f t="shared" ref="A13" si="3">A12+1</f>
        <v>3</v>
      </c>
      <c r="B13" s="42" t="s">
        <v>192</v>
      </c>
      <c r="C13" s="42">
        <v>2017</v>
      </c>
      <c r="D13" s="42" t="s">
        <v>130</v>
      </c>
      <c r="E13" s="43">
        <v>0</v>
      </c>
      <c r="F13" s="43">
        <v>0</v>
      </c>
      <c r="G13" s="43">
        <v>109.69</v>
      </c>
      <c r="H13" s="43">
        <v>0</v>
      </c>
      <c r="I13" s="43">
        <v>0</v>
      </c>
      <c r="J13" s="43">
        <v>0</v>
      </c>
      <c r="K13" s="43">
        <f>SUM(E13:J13)</f>
        <v>109.69</v>
      </c>
      <c r="L13" s="44">
        <f>LARGE($E13:$J13,1)+ LARGE($E13:$J13,2)+ LARGE($E13:$J13,3)+ LARGE($E13:$J13,4)</f>
        <v>109.69</v>
      </c>
    </row>
  </sheetData>
  <sortState ref="A13:L19">
    <sortCondition descending="1" ref="L13:L19"/>
  </sortState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/>
  </sheetViews>
  <sheetFormatPr defaultRowHeight="15" x14ac:dyDescent="0.25"/>
  <cols>
    <col min="2" max="2" width="24.42578125" style="6" bestFit="1" customWidth="1"/>
    <col min="3" max="3" width="11.28515625" style="6" customWidth="1"/>
    <col min="4" max="4" width="9.140625" style="6"/>
    <col min="5" max="9" width="9.7109375" style="8" bestFit="1" customWidth="1"/>
    <col min="10" max="10" width="9.7109375" style="8" customWidth="1"/>
    <col min="11" max="11" width="9.7109375" style="8" bestFit="1" customWidth="1"/>
    <col min="12" max="12" width="15.28515625" style="8" customWidth="1"/>
    <col min="13" max="16384" width="9.140625" style="6"/>
  </cols>
  <sheetData>
    <row r="1" spans="1:12" ht="45" x14ac:dyDescent="0.25">
      <c r="A1" s="1" t="s">
        <v>6</v>
      </c>
      <c r="B1" s="1" t="s">
        <v>11</v>
      </c>
      <c r="C1" s="2" t="s">
        <v>8</v>
      </c>
      <c r="D1" s="1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193</v>
      </c>
      <c r="K1" s="4" t="s">
        <v>10</v>
      </c>
      <c r="L1" s="4" t="s">
        <v>7</v>
      </c>
    </row>
    <row r="2" spans="1:12" s="40" customFormat="1" x14ac:dyDescent="0.25">
      <c r="A2" s="35">
        <v>1</v>
      </c>
      <c r="B2" s="36" t="s">
        <v>62</v>
      </c>
      <c r="C2" s="36">
        <v>1986</v>
      </c>
      <c r="D2" s="36" t="s">
        <v>63</v>
      </c>
      <c r="E2" s="37">
        <v>0</v>
      </c>
      <c r="F2" s="37">
        <v>130</v>
      </c>
      <c r="G2" s="37">
        <v>130</v>
      </c>
      <c r="H2" s="37">
        <v>130</v>
      </c>
      <c r="I2" s="38">
        <v>130</v>
      </c>
      <c r="J2" s="38">
        <v>0</v>
      </c>
      <c r="K2" s="39">
        <f>SUM(E2:J2)</f>
        <v>520</v>
      </c>
      <c r="L2" s="39">
        <f>LARGE($E2:$J2,1)+ LARGE($E2:$J2,2)+ LARGE($E2:$J2,3)+ LARGE($E2:$J2,4)</f>
        <v>520</v>
      </c>
    </row>
    <row r="3" spans="1:12" x14ac:dyDescent="0.25">
      <c r="A3" s="13">
        <f>A2+1</f>
        <v>2</v>
      </c>
      <c r="B3" s="31" t="s">
        <v>12</v>
      </c>
      <c r="C3" s="31">
        <v>1993</v>
      </c>
      <c r="D3" s="31" t="s">
        <v>13</v>
      </c>
      <c r="E3" s="32">
        <v>120</v>
      </c>
      <c r="F3" s="32">
        <v>120</v>
      </c>
      <c r="G3" s="32">
        <v>120</v>
      </c>
      <c r="H3" s="32">
        <v>120</v>
      </c>
      <c r="I3" s="32">
        <v>0</v>
      </c>
      <c r="J3" s="32">
        <v>120</v>
      </c>
      <c r="K3" s="7">
        <f>SUM(E3:J3)</f>
        <v>600</v>
      </c>
      <c r="L3" s="7">
        <f>LARGE($E3:$J3,1)+ LARGE($E3:$J3,2)+ LARGE($E3:$J3,3)+ LARGE($E3:$J3,4)</f>
        <v>480</v>
      </c>
    </row>
    <row r="4" spans="1:12" x14ac:dyDescent="0.25">
      <c r="A4" s="13">
        <f t="shared" ref="A4:A67" si="0">A3+1</f>
        <v>3</v>
      </c>
      <c r="B4" s="9" t="s">
        <v>15</v>
      </c>
      <c r="C4" s="9">
        <v>1992</v>
      </c>
      <c r="D4" s="9" t="s">
        <v>16</v>
      </c>
      <c r="E4" s="10">
        <v>130</v>
      </c>
      <c r="F4" s="10">
        <v>106.25</v>
      </c>
      <c r="G4" s="10">
        <v>109.9</v>
      </c>
      <c r="H4" s="10">
        <v>110.2</v>
      </c>
      <c r="I4" s="11">
        <v>107.33</v>
      </c>
      <c r="J4" s="11">
        <v>128</v>
      </c>
      <c r="K4" s="7">
        <f>SUM(E4:J4)</f>
        <v>691.68</v>
      </c>
      <c r="L4" s="7">
        <f>LARGE($E4:$J4,1)+ LARGE($E4:$J4,2)+ LARGE($E4:$J4,3)+ LARGE($E4:$J4,4)</f>
        <v>478.1</v>
      </c>
    </row>
    <row r="5" spans="1:12" x14ac:dyDescent="0.25">
      <c r="A5" s="13">
        <f t="shared" si="0"/>
        <v>4</v>
      </c>
      <c r="B5" s="9" t="s">
        <v>14</v>
      </c>
      <c r="C5" s="9">
        <v>1987</v>
      </c>
      <c r="D5" s="9" t="s">
        <v>13</v>
      </c>
      <c r="E5" s="10">
        <v>119.51</v>
      </c>
      <c r="F5" s="11">
        <v>117.29</v>
      </c>
      <c r="G5" s="11">
        <v>106.09</v>
      </c>
      <c r="H5" s="10">
        <v>117.52</v>
      </c>
      <c r="I5" s="11">
        <v>0</v>
      </c>
      <c r="J5" s="11">
        <v>117</v>
      </c>
      <c r="K5" s="7">
        <f>SUM(E5:J5)</f>
        <v>577.41</v>
      </c>
      <c r="L5" s="7">
        <f>LARGE($E5:$J5,1)+ LARGE($E5:$J5,2)+ LARGE($E5:$J5,3)+ LARGE($E5:$J5,4)</f>
        <v>471.32</v>
      </c>
    </row>
    <row r="6" spans="1:12" x14ac:dyDescent="0.25">
      <c r="A6" s="13">
        <f t="shared" si="0"/>
        <v>5</v>
      </c>
      <c r="B6" s="33" t="s">
        <v>19</v>
      </c>
      <c r="C6" s="33">
        <v>1990</v>
      </c>
      <c r="D6" s="33" t="s">
        <v>16</v>
      </c>
      <c r="E6" s="17">
        <v>125.59</v>
      </c>
      <c r="F6" s="17">
        <v>105.09</v>
      </c>
      <c r="G6" s="17">
        <v>107.85</v>
      </c>
      <c r="H6" s="17">
        <v>108.39</v>
      </c>
      <c r="I6" s="17">
        <v>108.28</v>
      </c>
      <c r="J6" s="17">
        <v>128</v>
      </c>
      <c r="K6" s="7">
        <f>SUM(E6:J6)</f>
        <v>683.19999999999993</v>
      </c>
      <c r="L6" s="7">
        <f>LARGE($E6:$J6,1)+ LARGE($E6:$J6,2)+ LARGE($E6:$J6,3)+ LARGE($E6:$J6,4)</f>
        <v>470.26</v>
      </c>
    </row>
    <row r="7" spans="1:12" x14ac:dyDescent="0.25">
      <c r="A7" s="13">
        <f t="shared" si="0"/>
        <v>6</v>
      </c>
      <c r="B7" s="31" t="s">
        <v>20</v>
      </c>
      <c r="C7" s="31">
        <v>1972</v>
      </c>
      <c r="D7" s="31" t="s">
        <v>16</v>
      </c>
      <c r="E7" s="32">
        <v>122.48</v>
      </c>
      <c r="F7" s="32">
        <v>97.9</v>
      </c>
      <c r="G7" s="32">
        <v>102.48</v>
      </c>
      <c r="H7" s="32">
        <v>99.23</v>
      </c>
      <c r="I7" s="32">
        <v>115.77</v>
      </c>
      <c r="J7" s="32">
        <v>129</v>
      </c>
      <c r="K7" s="7">
        <f>SUM(E7:J7)</f>
        <v>666.86</v>
      </c>
      <c r="L7" s="7">
        <f>LARGE($E7:$J7,1)+ LARGE($E7:$J7,2)+ LARGE($E7:$J7,3)+ LARGE($E7:$J7,4)</f>
        <v>469.73</v>
      </c>
    </row>
    <row r="8" spans="1:12" x14ac:dyDescent="0.25">
      <c r="A8" s="13">
        <f t="shared" si="0"/>
        <v>7</v>
      </c>
      <c r="B8" s="9" t="s">
        <v>25</v>
      </c>
      <c r="C8" s="9">
        <v>1963</v>
      </c>
      <c r="D8" s="9" t="s">
        <v>26</v>
      </c>
      <c r="E8" s="10">
        <v>101.98</v>
      </c>
      <c r="F8" s="11">
        <v>112.65</v>
      </c>
      <c r="G8" s="11">
        <v>109.87</v>
      </c>
      <c r="H8" s="11">
        <v>117.29</v>
      </c>
      <c r="I8" s="11">
        <v>120</v>
      </c>
      <c r="J8" s="11">
        <v>113</v>
      </c>
      <c r="K8" s="7">
        <f>SUM(E8:J8)</f>
        <v>674.79</v>
      </c>
      <c r="L8" s="7">
        <f>LARGE($E8:$J8,1)+ LARGE($E8:$J8,2)+ LARGE($E8:$J8,3)+ LARGE($E8:$J8,4)</f>
        <v>462.94000000000005</v>
      </c>
    </row>
    <row r="9" spans="1:12" x14ac:dyDescent="0.25">
      <c r="A9" s="13">
        <f t="shared" si="0"/>
        <v>8</v>
      </c>
      <c r="B9" s="9" t="s">
        <v>23</v>
      </c>
      <c r="C9" s="9">
        <v>1984</v>
      </c>
      <c r="D9" s="9" t="s">
        <v>24</v>
      </c>
      <c r="E9" s="10">
        <v>105.81</v>
      </c>
      <c r="F9" s="10">
        <v>109.5</v>
      </c>
      <c r="G9" s="10">
        <v>112.84</v>
      </c>
      <c r="H9" s="10">
        <v>114.37</v>
      </c>
      <c r="I9" s="11">
        <v>0</v>
      </c>
      <c r="J9" s="11">
        <v>0</v>
      </c>
      <c r="K9" s="7">
        <f>SUM(E9:J9)</f>
        <v>442.52</v>
      </c>
      <c r="L9" s="7">
        <f>LARGE($E9:$J9,1)+ LARGE($E9:$J9,2)+ LARGE($E9:$J9,3)+ LARGE($E9:$J9,4)</f>
        <v>442.52000000000004</v>
      </c>
    </row>
    <row r="10" spans="1:12" x14ac:dyDescent="0.25">
      <c r="A10" s="13">
        <f t="shared" si="0"/>
        <v>9</v>
      </c>
      <c r="B10" s="9" t="s">
        <v>21</v>
      </c>
      <c r="C10" s="9">
        <v>1989</v>
      </c>
      <c r="D10" s="9" t="s">
        <v>22</v>
      </c>
      <c r="E10" s="10">
        <v>110</v>
      </c>
      <c r="F10" s="10">
        <v>110</v>
      </c>
      <c r="G10" s="10">
        <v>110</v>
      </c>
      <c r="H10" s="10">
        <v>0</v>
      </c>
      <c r="I10" s="11">
        <v>110</v>
      </c>
      <c r="J10" s="11">
        <v>0</v>
      </c>
      <c r="K10" s="7">
        <f>SUM(E10:J10)</f>
        <v>440</v>
      </c>
      <c r="L10" s="7">
        <f>LARGE($E10:$J10,1)+ LARGE($E10:$J10,2)+ LARGE($E10:$J10,3)+ LARGE($E10:$J10,4)</f>
        <v>440</v>
      </c>
    </row>
    <row r="11" spans="1:12" x14ac:dyDescent="0.25">
      <c r="A11" s="13">
        <f t="shared" si="0"/>
        <v>10</v>
      </c>
      <c r="B11" s="9" t="s">
        <v>165</v>
      </c>
      <c r="C11" s="9">
        <v>1994</v>
      </c>
      <c r="D11" s="9" t="s">
        <v>16</v>
      </c>
      <c r="E11" s="10">
        <v>0</v>
      </c>
      <c r="F11" s="10">
        <v>0</v>
      </c>
      <c r="G11" s="10">
        <v>98.03</v>
      </c>
      <c r="H11" s="10">
        <v>104.42</v>
      </c>
      <c r="I11" s="11">
        <v>106.66</v>
      </c>
      <c r="J11" s="11">
        <v>129</v>
      </c>
      <c r="K11" s="7">
        <f>SUM(E11:J11)</f>
        <v>438.11</v>
      </c>
      <c r="L11" s="7">
        <f>LARGE($E11:$J11,1)+ LARGE($E11:$J11,2)+ LARGE($E11:$J11,3)+ LARGE($E11:$J11,4)</f>
        <v>438.11</v>
      </c>
    </row>
    <row r="12" spans="1:12" x14ac:dyDescent="0.25">
      <c r="A12" s="13">
        <f t="shared" si="0"/>
        <v>11</v>
      </c>
      <c r="B12" s="9" t="s">
        <v>84</v>
      </c>
      <c r="C12" s="9">
        <v>1982</v>
      </c>
      <c r="D12" s="9" t="s">
        <v>36</v>
      </c>
      <c r="E12" s="10">
        <v>0</v>
      </c>
      <c r="F12" s="10">
        <v>98.85</v>
      </c>
      <c r="G12" s="10">
        <v>101.56</v>
      </c>
      <c r="H12" s="10">
        <v>101.92</v>
      </c>
      <c r="I12" s="11">
        <v>107.76</v>
      </c>
      <c r="J12" s="11">
        <v>125</v>
      </c>
      <c r="K12" s="7">
        <f>SUM(E12:J12)</f>
        <v>535.08999999999992</v>
      </c>
      <c r="L12" s="7">
        <f>LARGE($E12:$J12,1)+ LARGE($E12:$J12,2)+ LARGE($E12:$J12,3)+ LARGE($E12:$J12,4)</f>
        <v>436.24</v>
      </c>
    </row>
    <row r="13" spans="1:12" x14ac:dyDescent="0.25">
      <c r="A13" s="13">
        <f t="shared" si="0"/>
        <v>12</v>
      </c>
      <c r="B13" s="31" t="s">
        <v>85</v>
      </c>
      <c r="C13" s="31">
        <v>1986</v>
      </c>
      <c r="D13" s="31" t="s">
        <v>16</v>
      </c>
      <c r="E13" s="32">
        <v>0</v>
      </c>
      <c r="F13" s="32">
        <v>98.72</v>
      </c>
      <c r="G13" s="32">
        <v>101.28</v>
      </c>
      <c r="H13" s="32">
        <v>0</v>
      </c>
      <c r="I13" s="32">
        <v>108.8</v>
      </c>
      <c r="J13" s="32">
        <v>126</v>
      </c>
      <c r="K13" s="7">
        <f>SUM(E13:J13)</f>
        <v>434.8</v>
      </c>
      <c r="L13" s="7">
        <f>LARGE($E13:$J13,1)+ LARGE($E13:$J13,2)+ LARGE($E13:$J13,3)+ LARGE($E13:$J13,4)</f>
        <v>434.80000000000007</v>
      </c>
    </row>
    <row r="14" spans="1:12" x14ac:dyDescent="0.25">
      <c r="A14" s="13">
        <f t="shared" si="0"/>
        <v>13</v>
      </c>
      <c r="B14" s="31" t="s">
        <v>29</v>
      </c>
      <c r="C14" s="31">
        <v>1978</v>
      </c>
      <c r="D14" s="31" t="s">
        <v>16</v>
      </c>
      <c r="E14" s="32">
        <v>104.1</v>
      </c>
      <c r="F14" s="32">
        <v>101.52</v>
      </c>
      <c r="G14" s="32">
        <v>102.44</v>
      </c>
      <c r="H14" s="32">
        <v>101.8</v>
      </c>
      <c r="I14" s="32">
        <v>111.14</v>
      </c>
      <c r="J14" s="32">
        <v>105</v>
      </c>
      <c r="K14" s="7">
        <f>SUM(E14:J14)</f>
        <v>626</v>
      </c>
      <c r="L14" s="7">
        <f>LARGE($E14:$J14,1)+ LARGE($E14:$J14,2)+ LARGE($E14:$J14,3)+ LARGE($E14:$J14,4)</f>
        <v>422.68</v>
      </c>
    </row>
    <row r="15" spans="1:12" x14ac:dyDescent="0.25">
      <c r="A15" s="13">
        <f t="shared" si="0"/>
        <v>14</v>
      </c>
      <c r="B15" s="33" t="s">
        <v>30</v>
      </c>
      <c r="C15" s="33">
        <v>1986</v>
      </c>
      <c r="D15" s="33" t="s">
        <v>31</v>
      </c>
      <c r="E15" s="32">
        <v>100.9</v>
      </c>
      <c r="F15" s="17">
        <v>102.93</v>
      </c>
      <c r="G15" s="17">
        <v>100.06</v>
      </c>
      <c r="H15" s="17">
        <v>110</v>
      </c>
      <c r="I15" s="17">
        <v>101.36</v>
      </c>
      <c r="J15" s="17">
        <v>0</v>
      </c>
      <c r="K15" s="7">
        <f>SUM(E15:J15)</f>
        <v>515.25</v>
      </c>
      <c r="L15" s="7">
        <f>LARGE($E15:$J15,1)+ LARGE($E15:$J15,2)+ LARGE($E15:$J15,3)+ LARGE($E15:$J15,4)</f>
        <v>415.19000000000005</v>
      </c>
    </row>
    <row r="16" spans="1:12" x14ac:dyDescent="0.25">
      <c r="A16" s="13">
        <f t="shared" si="0"/>
        <v>15</v>
      </c>
      <c r="B16" s="31" t="s">
        <v>95</v>
      </c>
      <c r="C16" s="31">
        <v>1973</v>
      </c>
      <c r="D16" s="31" t="s">
        <v>36</v>
      </c>
      <c r="E16" s="32">
        <v>0</v>
      </c>
      <c r="F16" s="32">
        <v>83.97</v>
      </c>
      <c r="G16" s="32">
        <v>101.65</v>
      </c>
      <c r="H16" s="32">
        <v>94.07</v>
      </c>
      <c r="I16" s="32">
        <v>100.56</v>
      </c>
      <c r="J16" s="32">
        <v>117</v>
      </c>
      <c r="K16" s="7">
        <f>SUM(E16:J16)</f>
        <v>497.25</v>
      </c>
      <c r="L16" s="7">
        <f>LARGE($E16:$J16,1)+ LARGE($E16:$J16,2)+ LARGE($E16:$J16,3)+ LARGE($E16:$J16,4)</f>
        <v>413.28000000000003</v>
      </c>
    </row>
    <row r="17" spans="1:12" x14ac:dyDescent="0.25">
      <c r="A17" s="13">
        <f t="shared" si="0"/>
        <v>16</v>
      </c>
      <c r="B17" s="9" t="s">
        <v>27</v>
      </c>
      <c r="C17" s="9">
        <v>1976</v>
      </c>
      <c r="D17" s="9" t="s">
        <v>28</v>
      </c>
      <c r="E17" s="10">
        <v>100.8</v>
      </c>
      <c r="F17" s="10">
        <v>105.76</v>
      </c>
      <c r="G17" s="10">
        <v>101.87</v>
      </c>
      <c r="H17" s="10">
        <v>102.41</v>
      </c>
      <c r="I17" s="11">
        <v>102.8</v>
      </c>
      <c r="J17" s="11">
        <v>102</v>
      </c>
      <c r="K17" s="7">
        <f>SUM(E17:J17)</f>
        <v>615.64</v>
      </c>
      <c r="L17" s="7">
        <f>LARGE($E17:$J17,1)+ LARGE($E17:$J17,2)+ LARGE($E17:$J17,3)+ LARGE($E17:$J17,4)</f>
        <v>412.97</v>
      </c>
    </row>
    <row r="18" spans="1:12" x14ac:dyDescent="0.25">
      <c r="A18" s="13">
        <f t="shared" si="0"/>
        <v>17</v>
      </c>
      <c r="B18" s="9" t="s">
        <v>83</v>
      </c>
      <c r="C18" s="9">
        <v>2013</v>
      </c>
      <c r="D18" s="9" t="s">
        <v>31</v>
      </c>
      <c r="E18" s="10">
        <v>0</v>
      </c>
      <c r="F18" s="10">
        <v>100</v>
      </c>
      <c r="G18" s="10">
        <v>100</v>
      </c>
      <c r="H18" s="10">
        <v>100</v>
      </c>
      <c r="I18" s="11">
        <v>100</v>
      </c>
      <c r="J18" s="11">
        <v>100</v>
      </c>
      <c r="K18" s="7">
        <f>SUM(E18:J18)</f>
        <v>500</v>
      </c>
      <c r="L18" s="7">
        <f>LARGE($E18:$J18,1)+ LARGE($E18:$J18,2)+ LARGE($E18:$J18,3)+ LARGE($E18:$J18,4)</f>
        <v>400</v>
      </c>
    </row>
    <row r="19" spans="1:12" x14ac:dyDescent="0.25">
      <c r="A19" s="13">
        <f t="shared" si="0"/>
        <v>18</v>
      </c>
      <c r="B19" s="9" t="s">
        <v>35</v>
      </c>
      <c r="C19" s="9">
        <v>1969</v>
      </c>
      <c r="D19" s="9" t="s">
        <v>36</v>
      </c>
      <c r="E19" s="10">
        <v>95.98</v>
      </c>
      <c r="F19" s="10">
        <v>100.83</v>
      </c>
      <c r="G19" s="10">
        <v>96.3</v>
      </c>
      <c r="H19" s="17">
        <v>100.81</v>
      </c>
      <c r="I19" s="11">
        <v>89.65</v>
      </c>
      <c r="J19" s="11">
        <v>100</v>
      </c>
      <c r="K19" s="7">
        <f>SUM(E19:J19)</f>
        <v>583.57000000000005</v>
      </c>
      <c r="L19" s="7">
        <f>LARGE($E19:$J19,1)+ LARGE($E19:$J19,2)+ LARGE($E19:$J19,3)+ LARGE($E19:$J19,4)</f>
        <v>397.94</v>
      </c>
    </row>
    <row r="20" spans="1:12" x14ac:dyDescent="0.25">
      <c r="A20" s="13">
        <f t="shared" si="0"/>
        <v>19</v>
      </c>
      <c r="B20" s="9" t="s">
        <v>32</v>
      </c>
      <c r="C20" s="9">
        <v>1973</v>
      </c>
      <c r="D20" s="9" t="s">
        <v>16</v>
      </c>
      <c r="E20" s="10">
        <v>105.05</v>
      </c>
      <c r="F20" s="10">
        <v>97.34</v>
      </c>
      <c r="G20" s="10">
        <v>97.93</v>
      </c>
      <c r="H20" s="10">
        <v>96.24</v>
      </c>
      <c r="I20" s="11">
        <v>0</v>
      </c>
      <c r="J20" s="11">
        <v>0</v>
      </c>
      <c r="K20" s="7">
        <f>SUM(E20:J20)</f>
        <v>396.56</v>
      </c>
      <c r="L20" s="7">
        <f>LARGE($E20:$J20,1)+ LARGE($E20:$J20,2)+ LARGE($E20:$J20,3)+ LARGE($E20:$J20,4)</f>
        <v>396.56000000000006</v>
      </c>
    </row>
    <row r="21" spans="1:12" x14ac:dyDescent="0.25">
      <c r="A21" s="13">
        <f t="shared" si="0"/>
        <v>20</v>
      </c>
      <c r="B21" s="31" t="s">
        <v>40</v>
      </c>
      <c r="C21" s="31">
        <v>1970</v>
      </c>
      <c r="D21" s="31" t="s">
        <v>16</v>
      </c>
      <c r="E21" s="32">
        <v>87.26</v>
      </c>
      <c r="F21" s="32">
        <v>93.95</v>
      </c>
      <c r="G21" s="32">
        <v>88.35</v>
      </c>
      <c r="H21" s="32">
        <v>93.58</v>
      </c>
      <c r="I21" s="32">
        <v>89.85</v>
      </c>
      <c r="J21" s="32">
        <v>117</v>
      </c>
      <c r="K21" s="7">
        <f>SUM(E21:J21)</f>
        <v>569.99</v>
      </c>
      <c r="L21" s="7">
        <f>LARGE($E21:$J21,1)+ LARGE($E21:$J21,2)+ LARGE($E21:$J21,3)+ LARGE($E21:$J21,4)</f>
        <v>394.38</v>
      </c>
    </row>
    <row r="22" spans="1:12" x14ac:dyDescent="0.25">
      <c r="A22" s="13">
        <f t="shared" si="0"/>
        <v>21</v>
      </c>
      <c r="B22" s="9" t="s">
        <v>33</v>
      </c>
      <c r="C22" s="9">
        <v>1978</v>
      </c>
      <c r="D22" s="9" t="s">
        <v>34</v>
      </c>
      <c r="E22" s="10">
        <v>112.43</v>
      </c>
      <c r="F22" s="10">
        <v>86.34</v>
      </c>
      <c r="G22" s="10">
        <v>92.62</v>
      </c>
      <c r="H22" s="10">
        <v>88.12</v>
      </c>
      <c r="I22" s="11">
        <v>97.94</v>
      </c>
      <c r="J22" s="11">
        <v>0</v>
      </c>
      <c r="K22" s="7">
        <f>SUM(E22:J22)</f>
        <v>477.45</v>
      </c>
      <c r="L22" s="7">
        <f>LARGE($E22:$J22,1)+ LARGE($E22:$J22,2)+ LARGE($E22:$J22,3)+ LARGE($E22:$J22,4)</f>
        <v>391.11</v>
      </c>
    </row>
    <row r="23" spans="1:12" x14ac:dyDescent="0.25">
      <c r="A23" s="13">
        <f t="shared" si="0"/>
        <v>22</v>
      </c>
      <c r="B23" s="9" t="s">
        <v>39</v>
      </c>
      <c r="C23" s="9">
        <v>1961</v>
      </c>
      <c r="D23" s="9" t="s">
        <v>31</v>
      </c>
      <c r="E23" s="10">
        <v>91.31</v>
      </c>
      <c r="F23" s="17">
        <v>94.34</v>
      </c>
      <c r="G23" s="10">
        <v>96.35</v>
      </c>
      <c r="H23" s="10">
        <v>96.26</v>
      </c>
      <c r="I23" s="11">
        <v>73.77</v>
      </c>
      <c r="J23" s="11">
        <v>93</v>
      </c>
      <c r="K23" s="7">
        <f>SUM(E23:J23)</f>
        <v>545.03</v>
      </c>
      <c r="L23" s="7">
        <f>LARGE($E23:$J23,1)+ LARGE($E23:$J23,2)+ LARGE($E23:$J23,3)+ LARGE($E23:$J23,4)</f>
        <v>379.95000000000005</v>
      </c>
    </row>
    <row r="24" spans="1:12" x14ac:dyDescent="0.25">
      <c r="A24" s="13">
        <f t="shared" si="0"/>
        <v>23</v>
      </c>
      <c r="B24" s="18" t="s">
        <v>54</v>
      </c>
      <c r="C24" s="18">
        <v>1983</v>
      </c>
      <c r="D24" s="18" t="s">
        <v>16</v>
      </c>
      <c r="E24" s="11">
        <v>81.739999999999995</v>
      </c>
      <c r="F24" s="11">
        <v>83.19</v>
      </c>
      <c r="G24" s="11">
        <v>85.22</v>
      </c>
      <c r="H24" s="11">
        <v>88.1</v>
      </c>
      <c r="I24" s="11">
        <v>94.48</v>
      </c>
      <c r="J24" s="11">
        <v>105</v>
      </c>
      <c r="K24" s="7">
        <f>SUM(E24:J24)</f>
        <v>537.73</v>
      </c>
      <c r="L24" s="7">
        <f>LARGE($E24:$J24,1)+ LARGE($E24:$J24,2)+ LARGE($E24:$J24,3)+ LARGE($E24:$J24,4)</f>
        <v>372.80000000000007</v>
      </c>
    </row>
    <row r="25" spans="1:12" x14ac:dyDescent="0.25">
      <c r="A25" s="13">
        <f t="shared" si="0"/>
        <v>24</v>
      </c>
      <c r="B25" s="33" t="s">
        <v>42</v>
      </c>
      <c r="C25" s="33">
        <v>1970</v>
      </c>
      <c r="D25" s="33" t="s">
        <v>31</v>
      </c>
      <c r="E25" s="17">
        <v>91.68</v>
      </c>
      <c r="F25" s="17">
        <v>86.37</v>
      </c>
      <c r="G25" s="17">
        <v>91.78</v>
      </c>
      <c r="H25" s="17">
        <v>90.5</v>
      </c>
      <c r="I25" s="17">
        <v>94.98</v>
      </c>
      <c r="J25" s="17">
        <v>94</v>
      </c>
      <c r="K25" s="7">
        <f>SUM(E25:J25)</f>
        <v>549.31000000000006</v>
      </c>
      <c r="L25" s="7">
        <f>LARGE($E25:$J25,1)+ LARGE($E25:$J25,2)+ LARGE($E25:$J25,3)+ LARGE($E25:$J25,4)</f>
        <v>372.44</v>
      </c>
    </row>
    <row r="26" spans="1:12" x14ac:dyDescent="0.25">
      <c r="A26" s="13">
        <f t="shared" si="0"/>
        <v>25</v>
      </c>
      <c r="B26" s="9" t="s">
        <v>43</v>
      </c>
      <c r="C26" s="9">
        <v>1986</v>
      </c>
      <c r="D26" s="9" t="s">
        <v>36</v>
      </c>
      <c r="E26" s="10">
        <v>96.64</v>
      </c>
      <c r="F26" s="10">
        <v>77.959999999999994</v>
      </c>
      <c r="G26" s="10">
        <v>89.61</v>
      </c>
      <c r="H26" s="10">
        <v>0</v>
      </c>
      <c r="I26" s="11">
        <v>87.16</v>
      </c>
      <c r="J26" s="11">
        <v>98</v>
      </c>
      <c r="K26" s="7">
        <f>SUM(E26:J26)</f>
        <v>449.37</v>
      </c>
      <c r="L26" s="7">
        <f>LARGE($E26:$J26,1)+ LARGE($E26:$J26,2)+ LARGE($E26:$J26,3)+ LARGE($E26:$J26,4)</f>
        <v>371.40999999999997</v>
      </c>
    </row>
    <row r="27" spans="1:12" x14ac:dyDescent="0.25">
      <c r="A27" s="13">
        <f t="shared" si="0"/>
        <v>26</v>
      </c>
      <c r="B27" s="9" t="s">
        <v>50</v>
      </c>
      <c r="C27" s="9">
        <v>1985</v>
      </c>
      <c r="D27" s="9" t="s">
        <v>16</v>
      </c>
      <c r="E27" s="32">
        <v>87.55</v>
      </c>
      <c r="F27" s="10">
        <v>84.92</v>
      </c>
      <c r="G27" s="10">
        <v>85.24</v>
      </c>
      <c r="H27" s="10">
        <v>0</v>
      </c>
      <c r="I27" s="11">
        <v>88.27</v>
      </c>
      <c r="J27" s="11">
        <v>110</v>
      </c>
      <c r="K27" s="7">
        <f>SUM(E27:J27)</f>
        <v>455.97999999999996</v>
      </c>
      <c r="L27" s="7">
        <f>LARGE($E27:$J27,1)+ LARGE($E27:$J27,2)+ LARGE($E27:$J27,3)+ LARGE($E27:$J27,4)</f>
        <v>371.06</v>
      </c>
    </row>
    <row r="28" spans="1:12" x14ac:dyDescent="0.25">
      <c r="A28" s="13">
        <f t="shared" si="0"/>
        <v>27</v>
      </c>
      <c r="B28" s="31" t="s">
        <v>51</v>
      </c>
      <c r="C28" s="31">
        <v>1972</v>
      </c>
      <c r="D28" s="31" t="s">
        <v>16</v>
      </c>
      <c r="E28" s="32">
        <v>87.19</v>
      </c>
      <c r="F28" s="32">
        <v>84.58</v>
      </c>
      <c r="G28" s="32">
        <v>95.12</v>
      </c>
      <c r="H28" s="32">
        <v>98.41</v>
      </c>
      <c r="I28" s="32">
        <v>0</v>
      </c>
      <c r="J28" s="32">
        <v>0</v>
      </c>
      <c r="K28" s="7">
        <f>SUM(E28:J28)</f>
        <v>365.29999999999995</v>
      </c>
      <c r="L28" s="7">
        <f>LARGE($E28:$J28,1)+ LARGE($E28:$J28,2)+ LARGE($E28:$J28,3)+ LARGE($E28:$J28,4)</f>
        <v>365.3</v>
      </c>
    </row>
    <row r="29" spans="1:12" x14ac:dyDescent="0.25">
      <c r="A29" s="13">
        <f t="shared" si="0"/>
        <v>28</v>
      </c>
      <c r="B29" s="9" t="s">
        <v>174</v>
      </c>
      <c r="C29" s="9">
        <v>1990</v>
      </c>
      <c r="D29" s="9" t="s">
        <v>175</v>
      </c>
      <c r="E29" s="10">
        <v>0</v>
      </c>
      <c r="F29" s="10">
        <v>0</v>
      </c>
      <c r="G29" s="10">
        <v>89.72</v>
      </c>
      <c r="H29" s="10">
        <v>89.79</v>
      </c>
      <c r="I29" s="11">
        <v>94.3</v>
      </c>
      <c r="J29" s="11">
        <v>91</v>
      </c>
      <c r="K29" s="7">
        <f>SUM(E29:J29)</f>
        <v>364.81</v>
      </c>
      <c r="L29" s="7">
        <f>LARGE($E29:$J29,1)+ LARGE($E29:$J29,2)+ LARGE($E29:$J29,3)+ LARGE($E29:$J29,4)</f>
        <v>364.81000000000006</v>
      </c>
    </row>
    <row r="30" spans="1:12" x14ac:dyDescent="0.25">
      <c r="A30" s="13">
        <f t="shared" si="0"/>
        <v>29</v>
      </c>
      <c r="B30" s="9" t="s">
        <v>56</v>
      </c>
      <c r="C30" s="9">
        <v>1982</v>
      </c>
      <c r="D30" s="9" t="s">
        <v>26</v>
      </c>
      <c r="E30" s="10">
        <v>82.63</v>
      </c>
      <c r="F30" s="10">
        <v>79.290000000000006</v>
      </c>
      <c r="G30" s="10">
        <v>75.61</v>
      </c>
      <c r="H30" s="10">
        <v>87.54</v>
      </c>
      <c r="I30" s="11">
        <v>84.27</v>
      </c>
      <c r="J30" s="11">
        <v>109</v>
      </c>
      <c r="K30" s="7">
        <f>SUM(E30:J30)</f>
        <v>518.34</v>
      </c>
      <c r="L30" s="7">
        <f>LARGE($E30:$J30,1)+ LARGE($E30:$J30,2)+ LARGE($E30:$J30,3)+ LARGE($E30:$J30,4)</f>
        <v>363.44</v>
      </c>
    </row>
    <row r="31" spans="1:12" x14ac:dyDescent="0.25">
      <c r="A31" s="13">
        <f t="shared" si="0"/>
        <v>30</v>
      </c>
      <c r="B31" s="9" t="s">
        <v>41</v>
      </c>
      <c r="C31" s="9">
        <v>2014</v>
      </c>
      <c r="D31" s="9" t="s">
        <v>28</v>
      </c>
      <c r="E31" s="10">
        <v>100</v>
      </c>
      <c r="F31" s="11">
        <v>78.2</v>
      </c>
      <c r="G31" s="11">
        <v>83.3</v>
      </c>
      <c r="H31" s="11">
        <v>91.82</v>
      </c>
      <c r="I31" s="11">
        <v>87.6</v>
      </c>
      <c r="J31" s="11">
        <v>73</v>
      </c>
      <c r="K31" s="7">
        <f>SUM(E31:J31)</f>
        <v>513.91999999999996</v>
      </c>
      <c r="L31" s="7">
        <f>LARGE($E31:$J31,1)+ LARGE($E31:$J31,2)+ LARGE($E31:$J31,3)+ LARGE($E31:$J31,4)</f>
        <v>362.71999999999997</v>
      </c>
    </row>
    <row r="32" spans="1:12" x14ac:dyDescent="0.25">
      <c r="A32" s="13">
        <f t="shared" si="0"/>
        <v>31</v>
      </c>
      <c r="B32" s="9" t="s">
        <v>52</v>
      </c>
      <c r="C32" s="9">
        <v>1986</v>
      </c>
      <c r="D32" s="9" t="s">
        <v>53</v>
      </c>
      <c r="E32" s="10">
        <v>91.03</v>
      </c>
      <c r="F32" s="10">
        <v>78.78</v>
      </c>
      <c r="G32" s="10">
        <v>85.43</v>
      </c>
      <c r="H32" s="10">
        <v>78.290000000000006</v>
      </c>
      <c r="I32" s="11">
        <v>69.48</v>
      </c>
      <c r="J32" s="11">
        <v>102</v>
      </c>
      <c r="K32" s="7">
        <f>SUM(E32:J32)</f>
        <v>505.01000000000005</v>
      </c>
      <c r="L32" s="7">
        <f>LARGE($E32:$J32,1)+ LARGE($E32:$J32,2)+ LARGE($E32:$J32,3)+ LARGE($E32:$J32,4)</f>
        <v>357.24</v>
      </c>
    </row>
    <row r="33" spans="1:12" x14ac:dyDescent="0.25">
      <c r="A33" s="13">
        <f t="shared" si="0"/>
        <v>32</v>
      </c>
      <c r="B33" s="31" t="s">
        <v>161</v>
      </c>
      <c r="C33" s="31">
        <v>1974</v>
      </c>
      <c r="D33" s="31" t="s">
        <v>162</v>
      </c>
      <c r="E33" s="32">
        <v>0</v>
      </c>
      <c r="F33" s="32">
        <v>0</v>
      </c>
      <c r="G33" s="32">
        <v>106.65</v>
      </c>
      <c r="H33" s="32">
        <v>0</v>
      </c>
      <c r="I33" s="32">
        <v>112.04</v>
      </c>
      <c r="J33" s="32">
        <v>130</v>
      </c>
      <c r="K33" s="7">
        <f>SUM(E33:J33)</f>
        <v>348.69</v>
      </c>
      <c r="L33" s="7">
        <f>LARGE($E33:$J33,1)+ LARGE($E33:$J33,2)+ LARGE($E33:$J33,3)+ LARGE($E33:$J33,4)</f>
        <v>348.69000000000005</v>
      </c>
    </row>
    <row r="34" spans="1:12" x14ac:dyDescent="0.25">
      <c r="A34" s="13">
        <f t="shared" si="0"/>
        <v>33</v>
      </c>
      <c r="B34" s="12" t="s">
        <v>55</v>
      </c>
      <c r="C34" s="12">
        <v>1981</v>
      </c>
      <c r="D34" s="12" t="s">
        <v>16</v>
      </c>
      <c r="E34" s="11">
        <v>78.36</v>
      </c>
      <c r="F34" s="11">
        <v>83.96</v>
      </c>
      <c r="G34" s="11">
        <v>83.88</v>
      </c>
      <c r="H34" s="11">
        <v>84.13</v>
      </c>
      <c r="I34" s="11">
        <v>94.57</v>
      </c>
      <c r="J34" s="11">
        <v>86</v>
      </c>
      <c r="K34" s="7">
        <f>SUM(E34:J34)</f>
        <v>510.9</v>
      </c>
      <c r="L34" s="7">
        <f>LARGE($E34:$J34,1)+ LARGE($E34:$J34,2)+ LARGE($E34:$J34,3)+ LARGE($E34:$J34,4)</f>
        <v>348.65999999999997</v>
      </c>
    </row>
    <row r="35" spans="1:12" x14ac:dyDescent="0.25">
      <c r="A35" s="13">
        <f t="shared" si="0"/>
        <v>34</v>
      </c>
      <c r="B35" s="9" t="s">
        <v>59</v>
      </c>
      <c r="C35" s="9">
        <v>1972</v>
      </c>
      <c r="D35" s="9" t="s">
        <v>31</v>
      </c>
      <c r="E35" s="10">
        <v>71.489999999999995</v>
      </c>
      <c r="F35" s="10">
        <v>81.81</v>
      </c>
      <c r="G35" s="10">
        <v>81.08</v>
      </c>
      <c r="H35" s="10">
        <v>0</v>
      </c>
      <c r="I35" s="11">
        <v>0</v>
      </c>
      <c r="J35" s="11">
        <v>103</v>
      </c>
      <c r="K35" s="7">
        <f>SUM(E35:J35)</f>
        <v>337.38</v>
      </c>
      <c r="L35" s="7">
        <f>LARGE($E35:$J35,1)+ LARGE($E35:$J35,2)+ LARGE($E35:$J35,3)+ LARGE($E35:$J35,4)</f>
        <v>337.38</v>
      </c>
    </row>
    <row r="36" spans="1:12" x14ac:dyDescent="0.25">
      <c r="A36" s="13">
        <f t="shared" si="0"/>
        <v>35</v>
      </c>
      <c r="B36" s="9" t="s">
        <v>57</v>
      </c>
      <c r="C36" s="9">
        <v>1961</v>
      </c>
      <c r="D36" s="9" t="s">
        <v>58</v>
      </c>
      <c r="E36" s="10">
        <v>80.34</v>
      </c>
      <c r="F36" s="10">
        <v>78.849999999999994</v>
      </c>
      <c r="G36" s="17">
        <v>77.739999999999995</v>
      </c>
      <c r="H36" s="10">
        <v>76.86</v>
      </c>
      <c r="I36" s="11">
        <v>80.540000000000006</v>
      </c>
      <c r="J36" s="11">
        <v>96</v>
      </c>
      <c r="K36" s="7">
        <f>SUM(E36:J36)</f>
        <v>490.33000000000004</v>
      </c>
      <c r="L36" s="7">
        <f>LARGE($E36:$J36,1)+ LARGE($E36:$J36,2)+ LARGE($E36:$J36,3)+ LARGE($E36:$J36,4)</f>
        <v>335.73</v>
      </c>
    </row>
    <row r="37" spans="1:12" x14ac:dyDescent="0.25">
      <c r="A37" s="13">
        <f t="shared" si="0"/>
        <v>36</v>
      </c>
      <c r="B37" s="31" t="s">
        <v>180</v>
      </c>
      <c r="C37" s="31">
        <v>1983</v>
      </c>
      <c r="D37" s="31" t="s">
        <v>16</v>
      </c>
      <c r="E37" s="32">
        <v>0</v>
      </c>
      <c r="F37" s="32">
        <v>0</v>
      </c>
      <c r="G37" s="32">
        <v>71.47</v>
      </c>
      <c r="H37" s="32">
        <v>80.849999999999994</v>
      </c>
      <c r="I37" s="32">
        <v>85.75</v>
      </c>
      <c r="J37" s="32">
        <v>82</v>
      </c>
      <c r="K37" s="7">
        <f>SUM(E37:J37)</f>
        <v>320.07</v>
      </c>
      <c r="L37" s="7">
        <f>LARGE($E37:$J37,1)+ LARGE($E37:$J37,2)+ LARGE($E37:$J37,3)+ LARGE($E37:$J37,4)</f>
        <v>320.07</v>
      </c>
    </row>
    <row r="38" spans="1:12" x14ac:dyDescent="0.25">
      <c r="A38" s="13">
        <f t="shared" si="0"/>
        <v>37</v>
      </c>
      <c r="B38" s="9" t="s">
        <v>97</v>
      </c>
      <c r="C38" s="9">
        <v>1952</v>
      </c>
      <c r="D38" s="9" t="s">
        <v>98</v>
      </c>
      <c r="E38" s="10">
        <v>78.81</v>
      </c>
      <c r="F38" s="10">
        <v>0</v>
      </c>
      <c r="G38" s="10">
        <v>75.28</v>
      </c>
      <c r="H38" s="10">
        <v>85.68</v>
      </c>
      <c r="I38" s="11">
        <v>79.73</v>
      </c>
      <c r="J38" s="11">
        <v>0</v>
      </c>
      <c r="K38" s="7">
        <f>SUM(E38:J38)</f>
        <v>319.5</v>
      </c>
      <c r="L38" s="7">
        <f>LARGE($E38:$J38,1)+ LARGE($E38:$J38,2)+ LARGE($E38:$J38,3)+ LARGE($E38:$J38,4)</f>
        <v>319.5</v>
      </c>
    </row>
    <row r="39" spans="1:12" x14ac:dyDescent="0.25">
      <c r="A39" s="13">
        <f t="shared" si="0"/>
        <v>38</v>
      </c>
      <c r="B39" s="9" t="s">
        <v>99</v>
      </c>
      <c r="C39" s="9">
        <v>2010</v>
      </c>
      <c r="D39" s="9" t="s">
        <v>36</v>
      </c>
      <c r="E39" s="10">
        <v>0</v>
      </c>
      <c r="F39" s="10">
        <v>77.89</v>
      </c>
      <c r="G39" s="10">
        <v>70.89</v>
      </c>
      <c r="H39" s="11">
        <v>76.41</v>
      </c>
      <c r="I39" s="11">
        <v>66.86</v>
      </c>
      <c r="J39" s="11">
        <v>90</v>
      </c>
      <c r="K39" s="7">
        <f>SUM(E39:J39)</f>
        <v>382.05</v>
      </c>
      <c r="L39" s="7">
        <f>LARGE($E39:$J39,1)+ LARGE($E39:$J39,2)+ LARGE($E39:$J39,3)+ LARGE($E39:$J39,4)</f>
        <v>315.19</v>
      </c>
    </row>
    <row r="40" spans="1:12" x14ac:dyDescent="0.25">
      <c r="A40" s="13">
        <f t="shared" si="0"/>
        <v>39</v>
      </c>
      <c r="B40" s="9" t="s">
        <v>106</v>
      </c>
      <c r="C40" s="9">
        <v>1979</v>
      </c>
      <c r="D40" s="9" t="s">
        <v>16</v>
      </c>
      <c r="E40" s="10">
        <v>0</v>
      </c>
      <c r="F40" s="10">
        <v>72.069999999999993</v>
      </c>
      <c r="G40" s="10">
        <v>0</v>
      </c>
      <c r="H40" s="10">
        <v>74.87</v>
      </c>
      <c r="I40" s="11">
        <v>72.83</v>
      </c>
      <c r="J40" s="11">
        <v>91</v>
      </c>
      <c r="K40" s="7">
        <f>SUM(E40:J40)</f>
        <v>310.77</v>
      </c>
      <c r="L40" s="7">
        <f>LARGE($E40:$J40,1)+ LARGE($E40:$J40,2)+ LARGE($E40:$J40,3)+ LARGE($E40:$J40,4)</f>
        <v>310.77</v>
      </c>
    </row>
    <row r="41" spans="1:12" x14ac:dyDescent="0.25">
      <c r="A41" s="13">
        <f t="shared" si="0"/>
        <v>40</v>
      </c>
      <c r="B41" s="18" t="s">
        <v>100</v>
      </c>
      <c r="C41" s="18">
        <v>1959</v>
      </c>
      <c r="D41" s="18" t="s">
        <v>98</v>
      </c>
      <c r="E41" s="11">
        <v>75.64</v>
      </c>
      <c r="F41" s="11">
        <v>0</v>
      </c>
      <c r="G41" s="11">
        <v>73.930000000000007</v>
      </c>
      <c r="H41" s="11">
        <v>82.24</v>
      </c>
      <c r="I41" s="11">
        <v>74.459999999999994</v>
      </c>
      <c r="J41" s="11">
        <v>0</v>
      </c>
      <c r="K41" s="7">
        <f>SUM(E41:J41)</f>
        <v>306.27</v>
      </c>
      <c r="L41" s="7">
        <f>LARGE($E41:$J41,1)+ LARGE($E41:$J41,2)+ LARGE($E41:$J41,3)+ LARGE($E41:$J41,4)</f>
        <v>306.27</v>
      </c>
    </row>
    <row r="42" spans="1:12" x14ac:dyDescent="0.25">
      <c r="A42" s="13">
        <f t="shared" si="0"/>
        <v>41</v>
      </c>
      <c r="B42" s="9" t="s">
        <v>60</v>
      </c>
      <c r="C42" s="9">
        <v>1982</v>
      </c>
      <c r="D42" s="9" t="s">
        <v>16</v>
      </c>
      <c r="E42" s="10">
        <v>73.27</v>
      </c>
      <c r="F42" s="10">
        <v>70.3</v>
      </c>
      <c r="G42" s="10">
        <v>72.14</v>
      </c>
      <c r="H42" s="10">
        <v>85.26</v>
      </c>
      <c r="I42" s="11">
        <v>0</v>
      </c>
      <c r="J42" s="11">
        <v>0</v>
      </c>
      <c r="K42" s="7">
        <f>SUM(E42:J42)</f>
        <v>300.96999999999997</v>
      </c>
      <c r="L42" s="7">
        <f>LARGE($E42:$J42,1)+ LARGE($E42:$J42,2)+ LARGE($E42:$J42,3)+ LARGE($E42:$J42,4)</f>
        <v>300.97000000000003</v>
      </c>
    </row>
    <row r="43" spans="1:12" x14ac:dyDescent="0.25">
      <c r="A43" s="13">
        <f t="shared" si="0"/>
        <v>42</v>
      </c>
      <c r="B43" s="31" t="s">
        <v>105</v>
      </c>
      <c r="C43" s="31">
        <v>1970</v>
      </c>
      <c r="D43" s="31" t="s">
        <v>16</v>
      </c>
      <c r="E43" s="32">
        <v>0</v>
      </c>
      <c r="F43" s="32">
        <v>73.33</v>
      </c>
      <c r="G43" s="32">
        <v>72.75</v>
      </c>
      <c r="H43" s="32">
        <v>74.72</v>
      </c>
      <c r="I43" s="32">
        <v>70.150000000000006</v>
      </c>
      <c r="J43" s="32">
        <v>0</v>
      </c>
      <c r="K43" s="7">
        <f>SUM(E43:J43)</f>
        <v>290.95</v>
      </c>
      <c r="L43" s="7">
        <f>LARGE($E43:$J43,1)+ LARGE($E43:$J43,2)+ LARGE($E43:$J43,3)+ LARGE($E43:$J43,4)</f>
        <v>290.95000000000005</v>
      </c>
    </row>
    <row r="44" spans="1:12" x14ac:dyDescent="0.25">
      <c r="A44" s="13">
        <f t="shared" si="0"/>
        <v>43</v>
      </c>
      <c r="B44" s="9" t="s">
        <v>61</v>
      </c>
      <c r="C44" s="9">
        <v>1962</v>
      </c>
      <c r="D44" s="9" t="s">
        <v>31</v>
      </c>
      <c r="E44" s="10">
        <v>70.48</v>
      </c>
      <c r="F44" s="10">
        <v>67.13</v>
      </c>
      <c r="G44" s="10">
        <v>72.260000000000005</v>
      </c>
      <c r="H44" s="10">
        <v>77.260000000000005</v>
      </c>
      <c r="I44" s="11">
        <v>0</v>
      </c>
      <c r="J44" s="11">
        <v>0</v>
      </c>
      <c r="K44" s="7">
        <f>SUM(E44:J44)</f>
        <v>287.13</v>
      </c>
      <c r="L44" s="7">
        <f>LARGE($E44:$J44,1)+ LARGE($E44:$J44,2)+ LARGE($E44:$J44,3)+ LARGE($E44:$J44,4)</f>
        <v>287.13</v>
      </c>
    </row>
    <row r="45" spans="1:12" x14ac:dyDescent="0.25">
      <c r="A45" s="13">
        <f t="shared" si="0"/>
        <v>44</v>
      </c>
      <c r="B45" s="33" t="s">
        <v>184</v>
      </c>
      <c r="C45" s="33">
        <v>1988</v>
      </c>
      <c r="D45" s="33" t="s">
        <v>185</v>
      </c>
      <c r="E45" s="17">
        <v>0</v>
      </c>
      <c r="F45" s="17">
        <v>0</v>
      </c>
      <c r="G45" s="17">
        <v>65.569999999999993</v>
      </c>
      <c r="H45" s="17">
        <v>73</v>
      </c>
      <c r="I45" s="17">
        <v>73.03</v>
      </c>
      <c r="J45" s="17">
        <v>73</v>
      </c>
      <c r="K45" s="7">
        <f>SUM(E45:J45)</f>
        <v>284.60000000000002</v>
      </c>
      <c r="L45" s="7">
        <f>LARGE($E45:$J45,1)+ LARGE($E45:$J45,2)+ LARGE($E45:$J45,3)+ LARGE($E45:$J45,4)</f>
        <v>284.60000000000002</v>
      </c>
    </row>
    <row r="46" spans="1:12" x14ac:dyDescent="0.25">
      <c r="A46" s="13">
        <f t="shared" si="0"/>
        <v>45</v>
      </c>
      <c r="B46" s="9" t="s">
        <v>73</v>
      </c>
      <c r="C46" s="9">
        <v>1982</v>
      </c>
      <c r="D46" s="9" t="s">
        <v>74</v>
      </c>
      <c r="E46" s="10">
        <v>52.34</v>
      </c>
      <c r="F46" s="10">
        <v>57.22</v>
      </c>
      <c r="G46" s="10">
        <v>63.63</v>
      </c>
      <c r="H46" s="10">
        <v>56.73</v>
      </c>
      <c r="I46" s="11">
        <v>66.59</v>
      </c>
      <c r="J46" s="11">
        <v>84</v>
      </c>
      <c r="K46" s="7">
        <f>SUM(E46:J46)</f>
        <v>380.51</v>
      </c>
      <c r="L46" s="7">
        <f>LARGE($E46:$J46,1)+ LARGE($E46:$J46,2)+ LARGE($E46:$J46,3)+ LARGE($E46:$J46,4)</f>
        <v>271.44</v>
      </c>
    </row>
    <row r="47" spans="1:12" x14ac:dyDescent="0.25">
      <c r="A47" s="13">
        <f t="shared" si="0"/>
        <v>46</v>
      </c>
      <c r="B47" s="9" t="s">
        <v>44</v>
      </c>
      <c r="C47" s="9">
        <v>1974</v>
      </c>
      <c r="D47" s="9" t="s">
        <v>45</v>
      </c>
      <c r="E47" s="10">
        <v>84.33</v>
      </c>
      <c r="F47" s="10">
        <v>89.94</v>
      </c>
      <c r="G47" s="10">
        <v>96.48</v>
      </c>
      <c r="H47" s="10">
        <v>0</v>
      </c>
      <c r="I47" s="11">
        <v>0</v>
      </c>
      <c r="J47" s="11">
        <v>0</v>
      </c>
      <c r="K47" s="7">
        <f>SUM(E47:J47)</f>
        <v>270.75</v>
      </c>
      <c r="L47" s="7">
        <f>LARGE($E47:$J47,1)+ LARGE($E47:$J47,2)+ LARGE($E47:$J47,3)+ LARGE($E47:$J47,4)</f>
        <v>270.75</v>
      </c>
    </row>
    <row r="48" spans="1:12" x14ac:dyDescent="0.25">
      <c r="A48" s="13">
        <f t="shared" si="0"/>
        <v>47</v>
      </c>
      <c r="B48" s="9" t="s">
        <v>88</v>
      </c>
      <c r="C48" s="9">
        <v>1982</v>
      </c>
      <c r="D48" s="9" t="s">
        <v>89</v>
      </c>
      <c r="E48" s="10">
        <v>93.25</v>
      </c>
      <c r="F48" s="10">
        <v>0</v>
      </c>
      <c r="G48" s="10">
        <v>81.48</v>
      </c>
      <c r="H48" s="10">
        <v>0</v>
      </c>
      <c r="I48" s="11">
        <v>0</v>
      </c>
      <c r="J48" s="11">
        <v>89</v>
      </c>
      <c r="K48" s="7">
        <f>SUM(E48:J48)</f>
        <v>263.73</v>
      </c>
      <c r="L48" s="7">
        <f>LARGE($E48:$J48,1)+ LARGE($E48:$J48,2)+ LARGE($E48:$J48,3)+ LARGE($E48:$J48,4)</f>
        <v>263.73</v>
      </c>
    </row>
    <row r="49" spans="1:12" x14ac:dyDescent="0.25">
      <c r="A49" s="13">
        <f t="shared" si="0"/>
        <v>48</v>
      </c>
      <c r="B49" s="9" t="s">
        <v>46</v>
      </c>
      <c r="C49" s="9">
        <v>1982</v>
      </c>
      <c r="D49" s="9" t="s">
        <v>47</v>
      </c>
      <c r="E49" s="10">
        <v>82.49</v>
      </c>
      <c r="F49" s="10">
        <v>90.79</v>
      </c>
      <c r="G49" s="10">
        <v>86.61</v>
      </c>
      <c r="H49" s="10">
        <v>0</v>
      </c>
      <c r="I49" s="11">
        <v>0</v>
      </c>
      <c r="J49" s="11">
        <v>0</v>
      </c>
      <c r="K49" s="7">
        <f>SUM(E49:J49)</f>
        <v>259.89</v>
      </c>
      <c r="L49" s="7">
        <f>LARGE($E49:$J49,1)+ LARGE($E49:$J49,2)+ LARGE($E49:$J49,3)+ LARGE($E49:$J49,4)</f>
        <v>259.89</v>
      </c>
    </row>
    <row r="50" spans="1:12" x14ac:dyDescent="0.25">
      <c r="A50" s="13">
        <f t="shared" si="0"/>
        <v>49</v>
      </c>
      <c r="B50" s="9" t="s">
        <v>48</v>
      </c>
      <c r="C50" s="9">
        <v>1962</v>
      </c>
      <c r="D50" s="9" t="s">
        <v>49</v>
      </c>
      <c r="E50" s="10">
        <v>93.84</v>
      </c>
      <c r="F50" s="10">
        <v>79.260000000000005</v>
      </c>
      <c r="G50" s="11">
        <v>83.77</v>
      </c>
      <c r="H50" s="10">
        <v>0</v>
      </c>
      <c r="I50" s="11">
        <v>0</v>
      </c>
      <c r="J50" s="11">
        <v>0</v>
      </c>
      <c r="K50" s="7">
        <f>SUM(E50:J50)</f>
        <v>256.87</v>
      </c>
      <c r="L50" s="7">
        <f>LARGE($E50:$J50,1)+ LARGE($E50:$J50,2)+ LARGE($E50:$J50,3)+ LARGE($E50:$J50,4)</f>
        <v>256.87</v>
      </c>
    </row>
    <row r="51" spans="1:12" x14ac:dyDescent="0.25">
      <c r="A51" s="13">
        <f t="shared" si="0"/>
        <v>50</v>
      </c>
      <c r="B51" s="9" t="s">
        <v>66</v>
      </c>
      <c r="C51" s="9">
        <v>1981</v>
      </c>
      <c r="D51" s="9" t="s">
        <v>65</v>
      </c>
      <c r="E51" s="10">
        <v>59.15</v>
      </c>
      <c r="F51" s="10">
        <v>61.67</v>
      </c>
      <c r="G51" s="10">
        <v>70.42</v>
      </c>
      <c r="H51" s="10">
        <v>0</v>
      </c>
      <c r="I51" s="11">
        <v>0</v>
      </c>
      <c r="J51" s="11">
        <v>64</v>
      </c>
      <c r="K51" s="7">
        <f>SUM(E51:J51)</f>
        <v>255.24</v>
      </c>
      <c r="L51" s="7">
        <f>LARGE($E51:$J51,1)+ LARGE($E51:$J51,2)+ LARGE($E51:$J51,3)+ LARGE($E51:$J51,4)</f>
        <v>255.24000000000004</v>
      </c>
    </row>
    <row r="52" spans="1:12" x14ac:dyDescent="0.25">
      <c r="A52" s="13">
        <f t="shared" si="0"/>
        <v>51</v>
      </c>
      <c r="B52" s="33" t="s">
        <v>64</v>
      </c>
      <c r="C52" s="33">
        <v>2011</v>
      </c>
      <c r="D52" s="33" t="s">
        <v>65</v>
      </c>
      <c r="E52" s="17">
        <v>59.36</v>
      </c>
      <c r="F52" s="17">
        <v>61.49</v>
      </c>
      <c r="G52" s="17">
        <v>70.23</v>
      </c>
      <c r="H52" s="17">
        <v>0</v>
      </c>
      <c r="I52" s="17">
        <v>0</v>
      </c>
      <c r="J52" s="17">
        <v>64</v>
      </c>
      <c r="K52" s="7">
        <f>SUM(E52:J52)</f>
        <v>255.07999999999998</v>
      </c>
      <c r="L52" s="7">
        <f>LARGE($E52:$J52,1)+ LARGE($E52:$J52,2)+ LARGE($E52:$J52,3)+ LARGE($E52:$J52,4)</f>
        <v>255.08000000000004</v>
      </c>
    </row>
    <row r="53" spans="1:12" x14ac:dyDescent="0.25">
      <c r="A53" s="13">
        <f t="shared" si="0"/>
        <v>52</v>
      </c>
      <c r="B53" s="33" t="s">
        <v>110</v>
      </c>
      <c r="C53" s="33">
        <v>1950</v>
      </c>
      <c r="D53" s="33" t="s">
        <v>16</v>
      </c>
      <c r="E53" s="17">
        <v>0</v>
      </c>
      <c r="F53" s="17">
        <v>62.26</v>
      </c>
      <c r="G53" s="17">
        <v>62.3</v>
      </c>
      <c r="H53" s="17">
        <v>59.98</v>
      </c>
      <c r="I53" s="17">
        <v>65.069999999999993</v>
      </c>
      <c r="J53" s="17">
        <v>0</v>
      </c>
      <c r="K53" s="7">
        <f>SUM(E53:J53)</f>
        <v>249.60999999999999</v>
      </c>
      <c r="L53" s="7">
        <f>LARGE($E53:$J53,1)+ LARGE($E53:$J53,2)+ LARGE($E53:$J53,3)+ LARGE($E53:$J53,4)</f>
        <v>249.60999999999999</v>
      </c>
    </row>
    <row r="54" spans="1:12" x14ac:dyDescent="0.25">
      <c r="A54" s="13">
        <f t="shared" si="0"/>
        <v>53</v>
      </c>
      <c r="B54" s="9" t="s">
        <v>103</v>
      </c>
      <c r="C54" s="9">
        <v>1986</v>
      </c>
      <c r="D54" s="9" t="s">
        <v>104</v>
      </c>
      <c r="E54" s="10">
        <v>0</v>
      </c>
      <c r="F54" s="10">
        <v>74.099999999999994</v>
      </c>
      <c r="G54" s="10">
        <v>0</v>
      </c>
      <c r="H54" s="10">
        <v>0</v>
      </c>
      <c r="I54" s="11">
        <v>84.27</v>
      </c>
      <c r="J54" s="11">
        <v>90</v>
      </c>
      <c r="K54" s="7">
        <f>SUM(E54:J54)</f>
        <v>248.37</v>
      </c>
      <c r="L54" s="7">
        <f>LARGE($E54:$J54,1)+ LARGE($E54:$J54,2)+ LARGE($E54:$J54,3)+ LARGE($E54:$J54,4)</f>
        <v>248.36999999999998</v>
      </c>
    </row>
    <row r="55" spans="1:12" x14ac:dyDescent="0.25">
      <c r="A55" s="13">
        <f t="shared" si="0"/>
        <v>54</v>
      </c>
      <c r="B55" s="9" t="s">
        <v>114</v>
      </c>
      <c r="C55" s="9">
        <v>2013</v>
      </c>
      <c r="D55" s="9" t="s">
        <v>36</v>
      </c>
      <c r="E55" s="10">
        <v>0</v>
      </c>
      <c r="F55" s="10">
        <v>47.63</v>
      </c>
      <c r="G55" s="10">
        <v>50.35</v>
      </c>
      <c r="H55" s="10">
        <v>49</v>
      </c>
      <c r="I55" s="11">
        <v>72.05</v>
      </c>
      <c r="J55" s="11">
        <v>69</v>
      </c>
      <c r="K55" s="7">
        <f>SUM(E55:J55)</f>
        <v>288.03000000000003</v>
      </c>
      <c r="L55" s="7">
        <f>LARGE($E55:$J55,1)+ LARGE($E55:$J55,2)+ LARGE($E55:$J55,3)+ LARGE($E55:$J55,4)</f>
        <v>240.4</v>
      </c>
    </row>
    <row r="56" spans="1:12" x14ac:dyDescent="0.25">
      <c r="A56" s="13">
        <f t="shared" si="0"/>
        <v>55</v>
      </c>
      <c r="B56" s="31" t="s">
        <v>183</v>
      </c>
      <c r="C56" s="31">
        <v>1966</v>
      </c>
      <c r="D56" s="31" t="s">
        <v>31</v>
      </c>
      <c r="E56" s="32">
        <v>0</v>
      </c>
      <c r="F56" s="32">
        <v>0</v>
      </c>
      <c r="G56" s="32">
        <v>69.64</v>
      </c>
      <c r="H56" s="32">
        <v>0</v>
      </c>
      <c r="I56" s="32">
        <v>76.23</v>
      </c>
      <c r="J56" s="32">
        <v>94</v>
      </c>
      <c r="K56" s="7">
        <f>SUM(E56:J56)</f>
        <v>239.87</v>
      </c>
      <c r="L56" s="7">
        <f>LARGE($E56:$J56,1)+ LARGE($E56:$J56,2)+ LARGE($E56:$J56,3)+ LARGE($E56:$J56,4)</f>
        <v>239.87</v>
      </c>
    </row>
    <row r="57" spans="1:12" x14ac:dyDescent="0.25">
      <c r="A57" s="13">
        <f t="shared" si="0"/>
        <v>56</v>
      </c>
      <c r="B57" s="31" t="s">
        <v>67</v>
      </c>
      <c r="C57" s="31">
        <v>1987</v>
      </c>
      <c r="D57" s="31" t="s">
        <v>45</v>
      </c>
      <c r="E57" s="32">
        <v>0</v>
      </c>
      <c r="F57" s="32">
        <v>117.38</v>
      </c>
      <c r="G57" s="32">
        <v>115.67</v>
      </c>
      <c r="H57" s="32">
        <v>0</v>
      </c>
      <c r="I57" s="32">
        <v>0</v>
      </c>
      <c r="J57" s="32">
        <v>0</v>
      </c>
      <c r="K57" s="7">
        <f>SUM(E57:J57)</f>
        <v>233.05</v>
      </c>
      <c r="L57" s="7">
        <f>LARGE($E57:$J57,1)+ LARGE($E57:$J57,2)+ LARGE($E57:$J57,3)+ LARGE($E57:$J57,4)</f>
        <v>233.05</v>
      </c>
    </row>
    <row r="58" spans="1:12" x14ac:dyDescent="0.25">
      <c r="A58" s="13">
        <f t="shared" si="0"/>
        <v>57</v>
      </c>
      <c r="B58" s="9" t="s">
        <v>17</v>
      </c>
      <c r="C58" s="9">
        <v>1978</v>
      </c>
      <c r="D58" s="9" t="s">
        <v>18</v>
      </c>
      <c r="E58" s="10">
        <v>127.98</v>
      </c>
      <c r="F58" s="10">
        <v>103.63</v>
      </c>
      <c r="G58" s="10">
        <v>0</v>
      </c>
      <c r="H58" s="10">
        <v>0</v>
      </c>
      <c r="I58" s="11">
        <v>0</v>
      </c>
      <c r="J58" s="11">
        <v>0</v>
      </c>
      <c r="K58" s="7">
        <f>SUM(E58:J58)</f>
        <v>231.61</v>
      </c>
      <c r="L58" s="7">
        <f>LARGE($E58:$J58,1)+ LARGE($E58:$J58,2)+ LARGE($E58:$J58,3)+ LARGE($E58:$J58,4)</f>
        <v>231.61</v>
      </c>
    </row>
    <row r="59" spans="1:12" x14ac:dyDescent="0.25">
      <c r="A59" s="13">
        <f t="shared" si="0"/>
        <v>58</v>
      </c>
      <c r="B59" s="18" t="s">
        <v>70</v>
      </c>
      <c r="C59" s="18">
        <v>1986</v>
      </c>
      <c r="D59" s="18" t="s">
        <v>36</v>
      </c>
      <c r="E59" s="11">
        <v>0</v>
      </c>
      <c r="F59" s="11">
        <v>112.28</v>
      </c>
      <c r="G59" s="11">
        <v>0</v>
      </c>
      <c r="H59" s="11">
        <v>113.29</v>
      </c>
      <c r="I59" s="11">
        <v>0</v>
      </c>
      <c r="J59" s="11">
        <v>0</v>
      </c>
      <c r="K59" s="7">
        <f>SUM(E59:J59)</f>
        <v>225.57</v>
      </c>
      <c r="L59" s="7">
        <f>LARGE($E59:$J59,1)+ LARGE($E59:$J59,2)+ LARGE($E59:$J59,3)+ LARGE($E59:$J59,4)</f>
        <v>225.57</v>
      </c>
    </row>
    <row r="60" spans="1:12" x14ac:dyDescent="0.25">
      <c r="A60" s="13">
        <f t="shared" si="0"/>
        <v>59</v>
      </c>
      <c r="B60" s="9" t="s">
        <v>182</v>
      </c>
      <c r="C60" s="9">
        <v>2012</v>
      </c>
      <c r="D60" s="9" t="s">
        <v>162</v>
      </c>
      <c r="E60" s="10">
        <v>0</v>
      </c>
      <c r="F60" s="10">
        <v>0</v>
      </c>
      <c r="G60" s="10">
        <v>70.37</v>
      </c>
      <c r="H60" s="10">
        <v>0</v>
      </c>
      <c r="I60" s="11">
        <v>63.92</v>
      </c>
      <c r="J60" s="11">
        <v>90</v>
      </c>
      <c r="K60" s="7">
        <f>SUM(E60:J60)</f>
        <v>224.29000000000002</v>
      </c>
      <c r="L60" s="7">
        <f>LARGE($E60:$J60,1)+ LARGE($E60:$J60,2)+ LARGE($E60:$J60,3)+ LARGE($E60:$J60,4)</f>
        <v>224.29000000000002</v>
      </c>
    </row>
    <row r="61" spans="1:12" x14ac:dyDescent="0.25">
      <c r="A61" s="13">
        <f t="shared" si="0"/>
        <v>60</v>
      </c>
      <c r="B61" s="9" t="s">
        <v>194</v>
      </c>
      <c r="C61" s="9">
        <v>1986</v>
      </c>
      <c r="D61" s="9" t="s">
        <v>16</v>
      </c>
      <c r="E61" s="10">
        <v>0</v>
      </c>
      <c r="F61" s="10">
        <v>0</v>
      </c>
      <c r="G61" s="10">
        <v>0</v>
      </c>
      <c r="H61" s="10">
        <v>108.5</v>
      </c>
      <c r="I61" s="11">
        <v>110.76</v>
      </c>
      <c r="J61" s="11">
        <v>0</v>
      </c>
      <c r="K61" s="7">
        <f>SUM(E61:J61)</f>
        <v>219.26</v>
      </c>
      <c r="L61" s="7">
        <f>LARGE($E61:$J61,1)+ LARGE($E61:$J61,2)+ LARGE($E61:$J61,3)+ LARGE($E61:$J61,4)</f>
        <v>219.26</v>
      </c>
    </row>
    <row r="62" spans="1:12" x14ac:dyDescent="0.25">
      <c r="A62" s="13">
        <f t="shared" si="0"/>
        <v>61</v>
      </c>
      <c r="B62" s="9" t="s">
        <v>163</v>
      </c>
      <c r="C62" s="9">
        <v>1968</v>
      </c>
      <c r="D62" s="9" t="s">
        <v>164</v>
      </c>
      <c r="E62" s="10">
        <v>0</v>
      </c>
      <c r="F62" s="10">
        <v>0</v>
      </c>
      <c r="G62" s="10">
        <v>100.76</v>
      </c>
      <c r="H62" s="10">
        <v>0</v>
      </c>
      <c r="I62" s="11">
        <v>0</v>
      </c>
      <c r="J62" s="11">
        <v>113</v>
      </c>
      <c r="K62" s="7">
        <f>SUM(E62:J62)</f>
        <v>213.76</v>
      </c>
      <c r="L62" s="7">
        <f>LARGE($E62:$J62,1)+ LARGE($E62:$J62,2)+ LARGE($E62:$J62,3)+ LARGE($E62:$J62,4)</f>
        <v>213.76</v>
      </c>
    </row>
    <row r="63" spans="1:12" x14ac:dyDescent="0.25">
      <c r="A63" s="13">
        <f t="shared" si="0"/>
        <v>62</v>
      </c>
      <c r="B63" s="9" t="s">
        <v>109</v>
      </c>
      <c r="C63" s="9">
        <v>1941</v>
      </c>
      <c r="D63" s="9" t="s">
        <v>58</v>
      </c>
      <c r="E63" s="10">
        <v>0</v>
      </c>
      <c r="F63" s="10">
        <v>63.42</v>
      </c>
      <c r="G63" s="10">
        <v>65.47</v>
      </c>
      <c r="H63" s="10">
        <v>0</v>
      </c>
      <c r="I63" s="11">
        <v>0</v>
      </c>
      <c r="J63" s="11">
        <v>84</v>
      </c>
      <c r="K63" s="7">
        <f>SUM(E63:J63)</f>
        <v>212.89</v>
      </c>
      <c r="L63" s="7">
        <f>LARGE($E63:$J63,1)+ LARGE($E63:$J63,2)+ LARGE($E63:$J63,3)+ LARGE($E63:$J63,4)</f>
        <v>212.89</v>
      </c>
    </row>
    <row r="64" spans="1:12" x14ac:dyDescent="0.25">
      <c r="A64" s="13">
        <f t="shared" si="0"/>
        <v>63</v>
      </c>
      <c r="B64" s="9" t="s">
        <v>92</v>
      </c>
      <c r="C64" s="9">
        <v>1987</v>
      </c>
      <c r="D64" s="9" t="s">
        <v>16</v>
      </c>
      <c r="E64" s="10">
        <v>0</v>
      </c>
      <c r="F64" s="10">
        <v>89.72</v>
      </c>
      <c r="G64" s="10">
        <v>0</v>
      </c>
      <c r="H64" s="10">
        <v>0</v>
      </c>
      <c r="I64" s="11">
        <v>0</v>
      </c>
      <c r="J64" s="11">
        <v>120</v>
      </c>
      <c r="K64" s="7">
        <f>SUM(E64:J64)</f>
        <v>209.72</v>
      </c>
      <c r="L64" s="7">
        <f>LARGE($E64:$J64,1)+ LARGE($E64:$J64,2)+ LARGE($E64:$J64,3)+ LARGE($E64:$J64,4)</f>
        <v>209.72</v>
      </c>
    </row>
    <row r="65" spans="1:12" x14ac:dyDescent="0.25">
      <c r="A65" s="13">
        <f t="shared" si="0"/>
        <v>64</v>
      </c>
      <c r="B65" s="9" t="s">
        <v>37</v>
      </c>
      <c r="C65" s="9">
        <v>1970</v>
      </c>
      <c r="D65" s="9" t="s">
        <v>38</v>
      </c>
      <c r="E65" s="10">
        <v>98.87</v>
      </c>
      <c r="F65" s="10">
        <v>97.22</v>
      </c>
      <c r="G65" s="10">
        <v>0</v>
      </c>
      <c r="H65" s="10">
        <v>0</v>
      </c>
      <c r="I65" s="11">
        <v>0</v>
      </c>
      <c r="J65" s="11">
        <v>0</v>
      </c>
      <c r="K65" s="7">
        <f>SUM(E65:J65)</f>
        <v>196.09</v>
      </c>
      <c r="L65" s="7">
        <f>LARGE($E65:$J65,1)+ LARGE($E65:$J65,2)+ LARGE($E65:$J65,3)+ LARGE($E65:$J65,4)</f>
        <v>196.09</v>
      </c>
    </row>
    <row r="66" spans="1:12" x14ac:dyDescent="0.25">
      <c r="A66" s="13">
        <f t="shared" si="0"/>
        <v>65</v>
      </c>
      <c r="B66" s="9" t="s">
        <v>198</v>
      </c>
      <c r="C66" s="9">
        <v>1987</v>
      </c>
      <c r="D66" s="9" t="s">
        <v>16</v>
      </c>
      <c r="E66" s="10">
        <v>0</v>
      </c>
      <c r="F66" s="10">
        <v>0</v>
      </c>
      <c r="G66" s="10">
        <v>0</v>
      </c>
      <c r="H66" s="10">
        <v>97.58</v>
      </c>
      <c r="I66" s="11">
        <v>94.42</v>
      </c>
      <c r="J66" s="11">
        <v>0</v>
      </c>
      <c r="K66" s="7">
        <f>SUM(E66:J66)</f>
        <v>192</v>
      </c>
      <c r="L66" s="7">
        <f>LARGE($E66:$J66,1)+ LARGE($E66:$J66,2)+ LARGE($E66:$J66,3)+ LARGE($E66:$J66,4)</f>
        <v>192</v>
      </c>
    </row>
    <row r="67" spans="1:12" x14ac:dyDescent="0.25">
      <c r="A67" s="13">
        <f t="shared" si="0"/>
        <v>66</v>
      </c>
      <c r="B67" s="31" t="s">
        <v>111</v>
      </c>
      <c r="C67" s="31">
        <v>2014</v>
      </c>
      <c r="D67" s="31" t="s">
        <v>112</v>
      </c>
      <c r="E67" s="32">
        <v>0</v>
      </c>
      <c r="F67" s="32">
        <v>56.76</v>
      </c>
      <c r="G67" s="32">
        <v>65.12</v>
      </c>
      <c r="H67" s="32">
        <v>0</v>
      </c>
      <c r="I67" s="32">
        <v>68.94</v>
      </c>
      <c r="J67" s="32">
        <v>0</v>
      </c>
      <c r="K67" s="7">
        <f>SUM(E67:J67)</f>
        <v>190.82</v>
      </c>
      <c r="L67" s="7">
        <f>LARGE($E67:$J67,1)+ LARGE($E67:$J67,2)+ LARGE($E67:$J67,3)+ LARGE($E67:$J67,4)</f>
        <v>190.82</v>
      </c>
    </row>
    <row r="68" spans="1:12" x14ac:dyDescent="0.25">
      <c r="A68" s="13">
        <f t="shared" ref="A68:A106" si="1">A67+1</f>
        <v>67</v>
      </c>
      <c r="B68" s="33" t="s">
        <v>173</v>
      </c>
      <c r="C68" s="33">
        <v>1988</v>
      </c>
      <c r="D68" s="33" t="s">
        <v>130</v>
      </c>
      <c r="E68" s="17">
        <v>0</v>
      </c>
      <c r="F68" s="17">
        <v>0</v>
      </c>
      <c r="G68" s="17">
        <v>90.08</v>
      </c>
      <c r="H68" s="17">
        <v>0</v>
      </c>
      <c r="I68" s="17">
        <v>99.55</v>
      </c>
      <c r="J68" s="17">
        <v>0</v>
      </c>
      <c r="K68" s="7">
        <f>SUM(E68:J68)</f>
        <v>189.63</v>
      </c>
      <c r="L68" s="7">
        <f>LARGE($E68:$J68,1)+ LARGE($E68:$J68,2)+ LARGE($E68:$J68,3)+ LARGE($E68:$J68,4)</f>
        <v>189.63</v>
      </c>
    </row>
    <row r="69" spans="1:12" x14ac:dyDescent="0.25">
      <c r="A69" s="13">
        <f t="shared" si="1"/>
        <v>68</v>
      </c>
      <c r="B69" s="18" t="s">
        <v>93</v>
      </c>
      <c r="C69" s="18">
        <v>1972</v>
      </c>
      <c r="D69" s="18" t="s">
        <v>36</v>
      </c>
      <c r="E69" s="11">
        <v>0</v>
      </c>
      <c r="F69" s="11">
        <v>89.16</v>
      </c>
      <c r="G69" s="11">
        <v>94.19</v>
      </c>
      <c r="H69" s="11">
        <v>0</v>
      </c>
      <c r="I69" s="11">
        <v>0</v>
      </c>
      <c r="J69" s="11">
        <v>0</v>
      </c>
      <c r="K69" s="7">
        <f>SUM(E69:J69)</f>
        <v>183.35</v>
      </c>
      <c r="L69" s="7">
        <f>LARGE($E69:$J69,1)+ LARGE($E69:$J69,2)+ LARGE($E69:$J69,3)+ LARGE($E69:$J69,4)</f>
        <v>183.35</v>
      </c>
    </row>
    <row r="70" spans="1:12" x14ac:dyDescent="0.25">
      <c r="A70" s="13">
        <f t="shared" si="1"/>
        <v>69</v>
      </c>
      <c r="B70" s="18" t="s">
        <v>94</v>
      </c>
      <c r="C70" s="18">
        <v>1989</v>
      </c>
      <c r="D70" s="18" t="s">
        <v>16</v>
      </c>
      <c r="E70" s="11">
        <v>0</v>
      </c>
      <c r="F70" s="11">
        <v>85.13</v>
      </c>
      <c r="G70" s="11">
        <v>0</v>
      </c>
      <c r="H70" s="11">
        <v>0</v>
      </c>
      <c r="I70" s="11">
        <v>90.68</v>
      </c>
      <c r="J70" s="11">
        <v>0</v>
      </c>
      <c r="K70" s="7">
        <f>SUM(E70:J70)</f>
        <v>175.81</v>
      </c>
      <c r="L70" s="7">
        <f>LARGE($E70:$J70,1)+ LARGE($E70:$J70,2)+ LARGE($E70:$J70,3)+ LARGE($E70:$J70,4)</f>
        <v>175.81</v>
      </c>
    </row>
    <row r="71" spans="1:12" x14ac:dyDescent="0.25">
      <c r="A71" s="13">
        <f t="shared" si="1"/>
        <v>70</v>
      </c>
      <c r="B71" s="31" t="s">
        <v>176</v>
      </c>
      <c r="C71" s="31">
        <v>1981</v>
      </c>
      <c r="D71" s="31" t="s">
        <v>16</v>
      </c>
      <c r="E71" s="32">
        <v>0</v>
      </c>
      <c r="F71" s="32">
        <v>0</v>
      </c>
      <c r="G71" s="32">
        <v>87.93</v>
      </c>
      <c r="H71" s="32">
        <v>0</v>
      </c>
      <c r="I71" s="32">
        <v>86.36</v>
      </c>
      <c r="J71" s="32">
        <v>0</v>
      </c>
      <c r="K71" s="7">
        <f>SUM(E71:J71)</f>
        <v>174.29000000000002</v>
      </c>
      <c r="L71" s="7">
        <f>LARGE($E71:$J71,1)+ LARGE($E71:$J71,2)+ LARGE($E71:$J71,3)+ LARGE($E71:$J71,4)</f>
        <v>174.29000000000002</v>
      </c>
    </row>
    <row r="72" spans="1:12" x14ac:dyDescent="0.25">
      <c r="A72" s="13">
        <f t="shared" si="1"/>
        <v>71</v>
      </c>
      <c r="B72" s="9" t="s">
        <v>96</v>
      </c>
      <c r="C72" s="9">
        <v>1974</v>
      </c>
      <c r="D72" s="9" t="s">
        <v>31</v>
      </c>
      <c r="E72" s="10">
        <v>0</v>
      </c>
      <c r="F72" s="10">
        <v>83.29</v>
      </c>
      <c r="G72" s="10">
        <v>87.14</v>
      </c>
      <c r="H72" s="10">
        <v>0</v>
      </c>
      <c r="I72" s="11">
        <v>0</v>
      </c>
      <c r="J72" s="11">
        <v>0</v>
      </c>
      <c r="K72" s="7">
        <f>SUM(E72:J72)</f>
        <v>170.43</v>
      </c>
      <c r="L72" s="7">
        <f>LARGE($E72:$J72,1)+ LARGE($E72:$J72,2)+ LARGE($E72:$J72,3)+ LARGE($E72:$J72,4)</f>
        <v>170.43</v>
      </c>
    </row>
    <row r="73" spans="1:12" x14ac:dyDescent="0.25">
      <c r="A73" s="13">
        <f t="shared" si="1"/>
        <v>72</v>
      </c>
      <c r="B73" s="31" t="s">
        <v>178</v>
      </c>
      <c r="C73" s="31">
        <v>1986</v>
      </c>
      <c r="D73" s="31" t="s">
        <v>179</v>
      </c>
      <c r="E73" s="32">
        <v>0</v>
      </c>
      <c r="F73" s="32">
        <v>0</v>
      </c>
      <c r="G73" s="32">
        <v>73.739999999999995</v>
      </c>
      <c r="H73" s="32">
        <v>0</v>
      </c>
      <c r="I73" s="32">
        <v>0</v>
      </c>
      <c r="J73" s="32">
        <v>95</v>
      </c>
      <c r="K73" s="7">
        <f>SUM(E73:J73)</f>
        <v>168.74</v>
      </c>
      <c r="L73" s="7">
        <f>LARGE($E73:$J73,1)+ LARGE($E73:$J73,2)+ LARGE($E73:$J73,3)+ LARGE($E73:$J73,4)</f>
        <v>168.74</v>
      </c>
    </row>
    <row r="74" spans="1:12" x14ac:dyDescent="0.25">
      <c r="A74" s="13">
        <f t="shared" si="1"/>
        <v>73</v>
      </c>
      <c r="B74" s="31" t="s">
        <v>101</v>
      </c>
      <c r="C74" s="31">
        <v>1976</v>
      </c>
      <c r="D74" s="31" t="s">
        <v>102</v>
      </c>
      <c r="E74" s="32">
        <v>0</v>
      </c>
      <c r="F74" s="32">
        <v>75.150000000000006</v>
      </c>
      <c r="G74" s="32">
        <v>76.150000000000006</v>
      </c>
      <c r="H74" s="32">
        <v>0</v>
      </c>
      <c r="I74" s="32">
        <v>0</v>
      </c>
      <c r="J74" s="32">
        <v>0</v>
      </c>
      <c r="K74" s="7">
        <f>SUM(E74:J74)</f>
        <v>151.30000000000001</v>
      </c>
      <c r="L74" s="7">
        <f>LARGE($E74:$J74,1)+ LARGE($E74:$J74,2)+ LARGE($E74:$J74,3)+ LARGE($E74:$J74,4)</f>
        <v>151.30000000000001</v>
      </c>
    </row>
    <row r="75" spans="1:12" x14ac:dyDescent="0.25">
      <c r="A75" s="13">
        <f t="shared" si="1"/>
        <v>74</v>
      </c>
      <c r="B75" s="33" t="s">
        <v>211</v>
      </c>
      <c r="C75" s="33">
        <v>2009</v>
      </c>
      <c r="D75" s="33" t="s">
        <v>212</v>
      </c>
      <c r="E75" s="17">
        <v>0</v>
      </c>
      <c r="F75" s="17">
        <v>0</v>
      </c>
      <c r="G75" s="17">
        <v>0</v>
      </c>
      <c r="H75" s="17">
        <v>0</v>
      </c>
      <c r="I75" s="17">
        <v>57.41</v>
      </c>
      <c r="J75" s="17">
        <v>71</v>
      </c>
      <c r="K75" s="7">
        <f>SUM(E75:J75)</f>
        <v>128.41</v>
      </c>
      <c r="L75" s="7">
        <f>LARGE($E75:$J75,1)+ LARGE($E75:$J75,2)+ LARGE($E75:$J75,3)+ LARGE($E75:$J75,4)</f>
        <v>128.41</v>
      </c>
    </row>
    <row r="76" spans="1:12" x14ac:dyDescent="0.25">
      <c r="A76" s="13">
        <f t="shared" si="1"/>
        <v>75</v>
      </c>
      <c r="B76" s="18" t="s">
        <v>215</v>
      </c>
      <c r="C76" s="18">
        <v>1971</v>
      </c>
      <c r="D76" s="18" t="s">
        <v>155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126</v>
      </c>
      <c r="K76" s="7">
        <f>SUM(E76:J76)</f>
        <v>126</v>
      </c>
      <c r="L76" s="7">
        <f>LARGE($E76:$J76,1)+ LARGE($E76:$J76,2)+ LARGE($E76:$J76,3)+ LARGE($E76:$J76,4)</f>
        <v>126</v>
      </c>
    </row>
    <row r="77" spans="1:12" x14ac:dyDescent="0.25">
      <c r="A77" s="13">
        <f t="shared" si="1"/>
        <v>76</v>
      </c>
      <c r="B77" s="31" t="s">
        <v>206</v>
      </c>
      <c r="C77" s="31">
        <v>1981</v>
      </c>
      <c r="D77" s="31" t="s">
        <v>207</v>
      </c>
      <c r="E77" s="32">
        <v>0</v>
      </c>
      <c r="F77" s="32">
        <v>0</v>
      </c>
      <c r="G77" s="32">
        <v>0</v>
      </c>
      <c r="H77" s="32">
        <v>0</v>
      </c>
      <c r="I77" s="32">
        <v>117.65</v>
      </c>
      <c r="J77" s="32">
        <v>0</v>
      </c>
      <c r="K77" s="7">
        <f>SUM(E77:J77)</f>
        <v>117.65</v>
      </c>
      <c r="L77" s="7">
        <f>LARGE($E77:$J77,1)+ LARGE($E77:$J77,2)+ LARGE($E77:$J77,3)+ LARGE($E77:$J77,4)</f>
        <v>117.65</v>
      </c>
    </row>
    <row r="78" spans="1:12" x14ac:dyDescent="0.25">
      <c r="A78" s="13">
        <f t="shared" si="1"/>
        <v>77</v>
      </c>
      <c r="B78" s="18" t="s">
        <v>68</v>
      </c>
      <c r="C78" s="18">
        <v>1993</v>
      </c>
      <c r="D78" s="18" t="s">
        <v>69</v>
      </c>
      <c r="E78" s="11">
        <v>0</v>
      </c>
      <c r="F78" s="11">
        <v>116.45</v>
      </c>
      <c r="G78" s="11">
        <v>0</v>
      </c>
      <c r="H78" s="11">
        <v>0</v>
      </c>
      <c r="I78" s="11">
        <v>0</v>
      </c>
      <c r="J78" s="11">
        <v>0</v>
      </c>
      <c r="K78" s="7">
        <f>SUM(E78:J78)</f>
        <v>116.45</v>
      </c>
      <c r="L78" s="7">
        <f>LARGE($E78:$J78,1)+ LARGE($E78:$J78,2)+ LARGE($E78:$J78,3)+ LARGE($E78:$J78,4)</f>
        <v>116.45</v>
      </c>
    </row>
    <row r="79" spans="1:12" x14ac:dyDescent="0.25">
      <c r="A79" s="13">
        <f t="shared" si="1"/>
        <v>78</v>
      </c>
      <c r="B79" s="9" t="s">
        <v>158</v>
      </c>
      <c r="C79" s="9">
        <v>1984</v>
      </c>
      <c r="D79" s="9" t="s">
        <v>134</v>
      </c>
      <c r="E79" s="10">
        <v>0</v>
      </c>
      <c r="F79" s="10">
        <v>0</v>
      </c>
      <c r="G79" s="10">
        <v>114.57</v>
      </c>
      <c r="H79" s="10">
        <v>0</v>
      </c>
      <c r="I79" s="11">
        <v>0</v>
      </c>
      <c r="J79" s="11">
        <v>0</v>
      </c>
      <c r="K79" s="7">
        <f>SUM(E79:J79)</f>
        <v>114.57</v>
      </c>
      <c r="L79" s="7">
        <f>LARGE($E79:$J79,1)+ LARGE($E79:$J79,2)+ LARGE($E79:$J79,3)+ LARGE($E79:$J79,4)</f>
        <v>114.57</v>
      </c>
    </row>
    <row r="80" spans="1:12" x14ac:dyDescent="0.25">
      <c r="A80" s="13">
        <f t="shared" si="1"/>
        <v>79</v>
      </c>
      <c r="B80" s="18" t="s">
        <v>159</v>
      </c>
      <c r="C80" s="18">
        <v>1997</v>
      </c>
      <c r="D80" s="18" t="s">
        <v>160</v>
      </c>
      <c r="E80" s="11">
        <v>0</v>
      </c>
      <c r="F80" s="11">
        <v>0</v>
      </c>
      <c r="G80" s="11">
        <v>114.5</v>
      </c>
      <c r="H80" s="11">
        <v>0</v>
      </c>
      <c r="I80" s="11">
        <v>0</v>
      </c>
      <c r="J80" s="11">
        <v>0</v>
      </c>
      <c r="K80" s="7">
        <f>SUM(E80:J80)</f>
        <v>114.5</v>
      </c>
      <c r="L80" s="7">
        <f>LARGE($E80:$J80,1)+ LARGE($E80:$J80,2)+ LARGE($E80:$J80,3)+ LARGE($E80:$J80,4)</f>
        <v>114.5</v>
      </c>
    </row>
    <row r="81" spans="1:12" x14ac:dyDescent="0.25">
      <c r="A81" s="13">
        <f t="shared" si="1"/>
        <v>80</v>
      </c>
      <c r="B81" s="9" t="s">
        <v>216</v>
      </c>
      <c r="C81" s="9">
        <v>1975</v>
      </c>
      <c r="D81" s="9" t="s">
        <v>217</v>
      </c>
      <c r="E81" s="10">
        <v>0</v>
      </c>
      <c r="F81" s="10">
        <v>0</v>
      </c>
      <c r="G81" s="10">
        <v>0</v>
      </c>
      <c r="H81" s="10">
        <v>0</v>
      </c>
      <c r="I81" s="11">
        <v>0</v>
      </c>
      <c r="J81" s="11">
        <v>112</v>
      </c>
      <c r="K81" s="7">
        <f>SUM(E81:J81)</f>
        <v>112</v>
      </c>
      <c r="L81" s="7">
        <f>LARGE($E81:$J81,1)+ LARGE($E81:$J81,2)+ LARGE($E81:$J81,3)+ LARGE($E81:$J81,4)</f>
        <v>112</v>
      </c>
    </row>
    <row r="82" spans="1:12" x14ac:dyDescent="0.25">
      <c r="A82" s="13">
        <f t="shared" si="1"/>
        <v>81</v>
      </c>
      <c r="B82" s="31" t="s">
        <v>71</v>
      </c>
      <c r="C82" s="31">
        <v>1982</v>
      </c>
      <c r="D82" s="31" t="s">
        <v>72</v>
      </c>
      <c r="E82" s="32">
        <v>109.74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7">
        <f>SUM(E82:J82)</f>
        <v>109.74</v>
      </c>
      <c r="L82" s="7">
        <f>LARGE($E82:$J82,1)+ LARGE($E82:$J82,2)+ LARGE($E82:$J82,3)+ LARGE($E82:$J82,4)</f>
        <v>109.74</v>
      </c>
    </row>
    <row r="83" spans="1:12" x14ac:dyDescent="0.25">
      <c r="A83" s="13">
        <f t="shared" si="1"/>
        <v>82</v>
      </c>
      <c r="B83" s="9" t="s">
        <v>195</v>
      </c>
      <c r="C83" s="9">
        <v>1968</v>
      </c>
      <c r="D83" s="9" t="s">
        <v>196</v>
      </c>
      <c r="E83" s="10">
        <v>0</v>
      </c>
      <c r="F83" s="10">
        <v>0</v>
      </c>
      <c r="G83" s="10">
        <v>0</v>
      </c>
      <c r="H83" s="10">
        <v>104.61</v>
      </c>
      <c r="I83" s="11">
        <v>0</v>
      </c>
      <c r="J83" s="11">
        <v>0</v>
      </c>
      <c r="K83" s="7">
        <f>SUM(E83:J83)</f>
        <v>104.61</v>
      </c>
      <c r="L83" s="7">
        <f>LARGE($E83:$J83,1)+ LARGE($E83:$J83,2)+ LARGE($E83:$J83,3)+ LARGE($E83:$J83,4)</f>
        <v>104.61</v>
      </c>
    </row>
    <row r="84" spans="1:12" x14ac:dyDescent="0.25">
      <c r="A84" s="13">
        <f t="shared" si="1"/>
        <v>83</v>
      </c>
      <c r="B84" s="16" t="s">
        <v>197</v>
      </c>
      <c r="C84" s="16">
        <v>1980</v>
      </c>
      <c r="D84" s="16" t="s">
        <v>16</v>
      </c>
      <c r="E84" s="15">
        <v>0</v>
      </c>
      <c r="F84" s="15">
        <v>0</v>
      </c>
      <c r="G84" s="15">
        <v>0</v>
      </c>
      <c r="H84" s="15">
        <v>104.15</v>
      </c>
      <c r="I84" s="15">
        <v>0</v>
      </c>
      <c r="J84" s="15">
        <v>0</v>
      </c>
      <c r="K84" s="7">
        <f>SUM(E84:J84)</f>
        <v>104.15</v>
      </c>
      <c r="L84" s="7">
        <f>LARGE($E84:$J84,1)+ LARGE($E84:$J84,2)+ LARGE($E84:$J84,3)+ LARGE($E84:$J84,4)</f>
        <v>104.15</v>
      </c>
    </row>
    <row r="85" spans="1:12" x14ac:dyDescent="0.25">
      <c r="A85" s="13">
        <f t="shared" si="1"/>
        <v>84</v>
      </c>
      <c r="B85" s="9" t="s">
        <v>75</v>
      </c>
      <c r="C85" s="9">
        <v>1972</v>
      </c>
      <c r="D85" s="9" t="s">
        <v>76</v>
      </c>
      <c r="E85" s="10">
        <v>102.4</v>
      </c>
      <c r="F85" s="10">
        <v>0</v>
      </c>
      <c r="G85" s="10">
        <v>0</v>
      </c>
      <c r="H85" s="10">
        <v>0</v>
      </c>
      <c r="I85" s="14">
        <v>0</v>
      </c>
      <c r="J85" s="14">
        <v>0</v>
      </c>
      <c r="K85" s="7">
        <f>SUM(E85:J85)</f>
        <v>102.4</v>
      </c>
      <c r="L85" s="7">
        <f>LARGE($E85:$J85,1)+ LARGE($E85:$J85,2)+ LARGE($E85:$J85,3)+ LARGE($E85:$J85,4)</f>
        <v>102.4</v>
      </c>
    </row>
    <row r="86" spans="1:12" x14ac:dyDescent="0.25">
      <c r="A86" s="13">
        <f t="shared" si="1"/>
        <v>85</v>
      </c>
      <c r="B86" s="6" t="s">
        <v>77</v>
      </c>
      <c r="C86" s="6">
        <v>1978</v>
      </c>
      <c r="D86" s="6" t="s">
        <v>78</v>
      </c>
      <c r="E86" s="8">
        <v>0</v>
      </c>
      <c r="F86" s="8">
        <v>102.3</v>
      </c>
      <c r="G86" s="8">
        <v>0</v>
      </c>
      <c r="H86" s="8">
        <v>0</v>
      </c>
      <c r="I86" s="8">
        <v>0</v>
      </c>
      <c r="J86" s="8">
        <v>0</v>
      </c>
      <c r="K86" s="7">
        <f>SUM(E86:J86)</f>
        <v>102.3</v>
      </c>
      <c r="L86" s="7">
        <f>LARGE($E86:$J86,1)+ LARGE($E86:$J86,2)+ LARGE($E86:$J86,3)+ LARGE($E86:$J86,4)</f>
        <v>102.3</v>
      </c>
    </row>
    <row r="87" spans="1:12" x14ac:dyDescent="0.25">
      <c r="A87" s="13">
        <f t="shared" si="1"/>
        <v>86</v>
      </c>
      <c r="B87" s="6" t="s">
        <v>79</v>
      </c>
      <c r="C87" s="6">
        <v>1974</v>
      </c>
      <c r="D87" s="6" t="s">
        <v>80</v>
      </c>
      <c r="E87" s="8">
        <v>0</v>
      </c>
      <c r="F87" s="8">
        <v>101.82</v>
      </c>
      <c r="G87" s="8">
        <v>0</v>
      </c>
      <c r="H87" s="8">
        <v>0</v>
      </c>
      <c r="I87" s="8">
        <v>0</v>
      </c>
      <c r="J87" s="8">
        <v>0</v>
      </c>
      <c r="K87" s="7">
        <f>SUM(E87:J87)</f>
        <v>101.82</v>
      </c>
      <c r="L87" s="7">
        <f>LARGE($E87:$J87,1)+ LARGE($E87:$J87,2)+ LARGE($E87:$J87,3)+ LARGE($E87:$J87,4)</f>
        <v>101.82</v>
      </c>
    </row>
    <row r="88" spans="1:12" x14ac:dyDescent="0.25">
      <c r="A88" s="13">
        <f t="shared" si="1"/>
        <v>87</v>
      </c>
      <c r="B88" s="6" t="s">
        <v>81</v>
      </c>
      <c r="C88" s="6">
        <v>1970</v>
      </c>
      <c r="D88" s="6" t="s">
        <v>26</v>
      </c>
      <c r="E88" s="8">
        <v>101.14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7">
        <f>SUM(E88:J88)</f>
        <v>101.14</v>
      </c>
      <c r="L88" s="7">
        <f>LARGE($E88:$J88,1)+ LARGE($E88:$J88,2)+ LARGE($E88:$J88,3)+ LARGE($E88:$J88,4)</f>
        <v>101.14</v>
      </c>
    </row>
    <row r="89" spans="1:12" x14ac:dyDescent="0.25">
      <c r="A89" s="13">
        <f t="shared" si="1"/>
        <v>88</v>
      </c>
      <c r="B89" s="6" t="s">
        <v>82</v>
      </c>
      <c r="C89" s="6">
        <v>1984</v>
      </c>
      <c r="D89" s="6" t="s">
        <v>16</v>
      </c>
      <c r="E89" s="8">
        <v>0</v>
      </c>
      <c r="F89" s="8">
        <v>100.69</v>
      </c>
      <c r="G89" s="8">
        <v>0</v>
      </c>
      <c r="H89" s="8">
        <v>0</v>
      </c>
      <c r="I89" s="8">
        <v>0</v>
      </c>
      <c r="J89" s="8">
        <v>0</v>
      </c>
      <c r="K89" s="7">
        <f>SUM(E89:J89)</f>
        <v>100.69</v>
      </c>
      <c r="L89" s="7">
        <f>LARGE($E89:$J89,1)+ LARGE($E89:$J89,2)+ LARGE($E89:$J89,3)+ LARGE($E89:$J89,4)</f>
        <v>100.69</v>
      </c>
    </row>
    <row r="90" spans="1:12" x14ac:dyDescent="0.25">
      <c r="A90" s="13">
        <f t="shared" si="1"/>
        <v>89</v>
      </c>
      <c r="B90" s="6" t="s">
        <v>166</v>
      </c>
      <c r="C90" s="6">
        <v>1980</v>
      </c>
      <c r="D90" s="6" t="s">
        <v>167</v>
      </c>
      <c r="E90" s="8">
        <v>0</v>
      </c>
      <c r="F90" s="8">
        <v>0</v>
      </c>
      <c r="G90" s="8">
        <v>97.88</v>
      </c>
      <c r="H90" s="8">
        <v>0</v>
      </c>
      <c r="I90" s="8">
        <v>0</v>
      </c>
      <c r="J90" s="8">
        <v>0</v>
      </c>
      <c r="K90" s="7">
        <f>SUM(E90:J90)</f>
        <v>97.88</v>
      </c>
      <c r="L90" s="7">
        <f>LARGE($E90:$J90,1)+ LARGE($E90:$J90,2)+ LARGE($E90:$J90,3)+ LARGE($E90:$J90,4)</f>
        <v>97.88</v>
      </c>
    </row>
    <row r="91" spans="1:12" x14ac:dyDescent="0.25">
      <c r="A91" s="13">
        <f t="shared" si="1"/>
        <v>90</v>
      </c>
      <c r="B91" s="6" t="s">
        <v>86</v>
      </c>
      <c r="C91" s="6">
        <v>1974</v>
      </c>
      <c r="D91" s="6" t="s">
        <v>87</v>
      </c>
      <c r="E91" s="8">
        <v>0</v>
      </c>
      <c r="F91" s="8">
        <v>97.85</v>
      </c>
      <c r="G91" s="8">
        <v>0</v>
      </c>
      <c r="H91" s="8">
        <v>0</v>
      </c>
      <c r="I91" s="8">
        <v>0</v>
      </c>
      <c r="J91" s="8">
        <v>0</v>
      </c>
      <c r="K91" s="7">
        <f>SUM(E91:J91)</f>
        <v>97.85</v>
      </c>
      <c r="L91" s="7">
        <f>LARGE($E91:$J91,1)+ LARGE($E91:$J91,2)+ LARGE($E91:$J91,3)+ LARGE($E91:$J91,4)</f>
        <v>97.85</v>
      </c>
    </row>
    <row r="92" spans="1:12" x14ac:dyDescent="0.25">
      <c r="A92" s="13">
        <f t="shared" si="1"/>
        <v>91</v>
      </c>
      <c r="B92" s="6" t="s">
        <v>168</v>
      </c>
      <c r="C92" s="6">
        <v>1972</v>
      </c>
      <c r="D92" s="6" t="s">
        <v>36</v>
      </c>
      <c r="E92" s="8">
        <v>0</v>
      </c>
      <c r="F92" s="8">
        <v>0</v>
      </c>
      <c r="G92" s="8">
        <v>96.11</v>
      </c>
      <c r="H92" s="8">
        <v>0</v>
      </c>
      <c r="I92" s="8">
        <v>0</v>
      </c>
      <c r="J92" s="8">
        <v>0</v>
      </c>
      <c r="K92" s="7">
        <f>SUM(E92:J92)</f>
        <v>96.11</v>
      </c>
      <c r="L92" s="7">
        <f>LARGE($E92:$J92,1)+ LARGE($E92:$J92,2)+ LARGE($E92:$J92,3)+ LARGE($E92:$J92,4)</f>
        <v>96.11</v>
      </c>
    </row>
    <row r="93" spans="1:12" x14ac:dyDescent="0.25">
      <c r="A93" s="13">
        <f t="shared" si="1"/>
        <v>92</v>
      </c>
      <c r="B93" s="6" t="s">
        <v>129</v>
      </c>
      <c r="C93" s="6">
        <v>1963</v>
      </c>
      <c r="D93" s="6" t="s">
        <v>130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95</v>
      </c>
      <c r="K93" s="7">
        <f>SUM(E93:J93)</f>
        <v>95</v>
      </c>
      <c r="L93" s="7">
        <f>LARGE($E93:$J93,1)+ LARGE($E93:$J93,2)+ LARGE($E93:$J93,3)+ LARGE($E93:$J93,4)</f>
        <v>95</v>
      </c>
    </row>
    <row r="94" spans="1:12" x14ac:dyDescent="0.25">
      <c r="A94" s="13">
        <f t="shared" si="1"/>
        <v>93</v>
      </c>
      <c r="B94" s="6" t="s">
        <v>169</v>
      </c>
      <c r="C94" s="6">
        <v>1982</v>
      </c>
      <c r="D94" s="6" t="s">
        <v>170</v>
      </c>
      <c r="E94" s="8">
        <v>0</v>
      </c>
      <c r="F94" s="8">
        <v>0</v>
      </c>
      <c r="G94" s="8">
        <v>94.5</v>
      </c>
      <c r="H94" s="8">
        <v>0</v>
      </c>
      <c r="I94" s="8">
        <v>0</v>
      </c>
      <c r="J94" s="8">
        <v>0</v>
      </c>
      <c r="K94" s="7">
        <f>SUM(E94:J94)</f>
        <v>94.5</v>
      </c>
      <c r="L94" s="7">
        <f>LARGE($E94:$J94,1)+ LARGE($E94:$J94,2)+ LARGE($E94:$J94,3)+ LARGE($E94:$J94,4)</f>
        <v>94.5</v>
      </c>
    </row>
    <row r="95" spans="1:12" x14ac:dyDescent="0.25">
      <c r="A95" s="13">
        <f t="shared" si="1"/>
        <v>94</v>
      </c>
      <c r="B95" s="6" t="s">
        <v>199</v>
      </c>
      <c r="C95" s="6">
        <v>2002</v>
      </c>
      <c r="D95" s="6" t="s">
        <v>16</v>
      </c>
      <c r="E95" s="8">
        <v>0</v>
      </c>
      <c r="F95" s="8">
        <v>0</v>
      </c>
      <c r="G95" s="8">
        <v>0</v>
      </c>
      <c r="H95" s="8">
        <v>93.65</v>
      </c>
      <c r="I95" s="8">
        <v>0</v>
      </c>
      <c r="J95" s="8">
        <v>0</v>
      </c>
      <c r="K95" s="7">
        <f>SUM(E95:J95)</f>
        <v>93.65</v>
      </c>
      <c r="L95" s="7">
        <f>LARGE($E95:$J95,1)+ LARGE($E95:$J95,2)+ LARGE($E95:$J95,3)+ LARGE($E95:$J95,4)</f>
        <v>93.65</v>
      </c>
    </row>
    <row r="96" spans="1:12" x14ac:dyDescent="0.25">
      <c r="A96" s="13">
        <f t="shared" si="1"/>
        <v>95</v>
      </c>
      <c r="B96" s="6" t="s">
        <v>218</v>
      </c>
      <c r="C96" s="6">
        <v>2006</v>
      </c>
      <c r="D96" s="6" t="s">
        <v>16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92</v>
      </c>
      <c r="K96" s="7">
        <f>SUM(E96:J96)</f>
        <v>92</v>
      </c>
      <c r="L96" s="7">
        <f>LARGE($E96:$J96,1)+ LARGE($E96:$J96,2)+ LARGE($E96:$J96,3)+ LARGE($E96:$J96,4)</f>
        <v>92</v>
      </c>
    </row>
    <row r="97" spans="1:12" x14ac:dyDescent="0.25">
      <c r="A97" s="13">
        <f t="shared" si="1"/>
        <v>96</v>
      </c>
      <c r="B97" s="6" t="s">
        <v>90</v>
      </c>
      <c r="C97" s="6">
        <v>1984</v>
      </c>
      <c r="D97" s="6" t="s">
        <v>91</v>
      </c>
      <c r="E97" s="8">
        <v>0</v>
      </c>
      <c r="F97" s="8">
        <v>91.75</v>
      </c>
      <c r="G97" s="8">
        <v>0</v>
      </c>
      <c r="H97" s="8">
        <v>0</v>
      </c>
      <c r="I97" s="8">
        <v>0</v>
      </c>
      <c r="J97" s="8">
        <v>0</v>
      </c>
      <c r="K97" s="7">
        <f>SUM(E97:J97)</f>
        <v>91.75</v>
      </c>
      <c r="L97" s="7">
        <f>LARGE($E97:$J97,1)+ LARGE($E97:$J97,2)+ LARGE($E97:$J97,3)+ LARGE($E97:$J97,4)</f>
        <v>91.75</v>
      </c>
    </row>
    <row r="98" spans="1:12" x14ac:dyDescent="0.25">
      <c r="A98" s="13">
        <f t="shared" si="1"/>
        <v>97</v>
      </c>
      <c r="B98" s="6" t="s">
        <v>208</v>
      </c>
      <c r="C98" s="6">
        <v>1975</v>
      </c>
      <c r="D98" s="6" t="s">
        <v>16</v>
      </c>
      <c r="E98" s="8">
        <v>0</v>
      </c>
      <c r="F98" s="8">
        <v>0</v>
      </c>
      <c r="G98" s="8">
        <v>0</v>
      </c>
      <c r="H98" s="8">
        <v>0</v>
      </c>
      <c r="I98" s="8">
        <v>91.6</v>
      </c>
      <c r="J98" s="8">
        <v>0</v>
      </c>
      <c r="K98" s="7">
        <f>SUM(E98:J98)</f>
        <v>91.6</v>
      </c>
      <c r="L98" s="7">
        <f>LARGE($E98:$J98,1)+ LARGE($E98:$J98,2)+ LARGE($E98:$J98,3)+ LARGE($E98:$J98,4)</f>
        <v>91.6</v>
      </c>
    </row>
    <row r="99" spans="1:12" x14ac:dyDescent="0.25">
      <c r="A99" s="13">
        <f t="shared" si="1"/>
        <v>98</v>
      </c>
      <c r="B99" s="6" t="s">
        <v>171</v>
      </c>
      <c r="C99" s="6">
        <v>1971</v>
      </c>
      <c r="D99" s="6" t="s">
        <v>172</v>
      </c>
      <c r="E99" s="8">
        <v>0</v>
      </c>
      <c r="F99" s="8">
        <v>0</v>
      </c>
      <c r="G99" s="8">
        <v>90.73</v>
      </c>
      <c r="H99" s="8">
        <v>0</v>
      </c>
      <c r="I99" s="8">
        <v>0</v>
      </c>
      <c r="J99" s="8">
        <v>0</v>
      </c>
      <c r="K99" s="7">
        <f>SUM(E99:J99)</f>
        <v>90.73</v>
      </c>
      <c r="L99" s="7">
        <f>LARGE($E99:$J99,1)+ LARGE($E99:$J99,2)+ LARGE($E99:$J99,3)+ LARGE($E99:$J99,4)</f>
        <v>90.73</v>
      </c>
    </row>
    <row r="100" spans="1:12" x14ac:dyDescent="0.25">
      <c r="A100" s="13">
        <f t="shared" si="1"/>
        <v>99</v>
      </c>
      <c r="B100" s="6" t="s">
        <v>209</v>
      </c>
      <c r="C100" s="6">
        <v>1963</v>
      </c>
      <c r="D100" s="6" t="s">
        <v>210</v>
      </c>
      <c r="E100" s="8">
        <v>0</v>
      </c>
      <c r="F100" s="8">
        <v>0</v>
      </c>
      <c r="G100" s="8">
        <v>0</v>
      </c>
      <c r="H100" s="8">
        <v>0</v>
      </c>
      <c r="I100" s="8">
        <v>88.11</v>
      </c>
      <c r="J100" s="8">
        <v>0</v>
      </c>
      <c r="K100" s="7">
        <f>SUM(E100:J100)</f>
        <v>88.11</v>
      </c>
      <c r="L100" s="7">
        <f>LARGE($E100:$J100,1)+ LARGE($E100:$J100,2)+ LARGE($E100:$J100,3)+ LARGE($E100:$J100,4)</f>
        <v>88.11</v>
      </c>
    </row>
    <row r="101" spans="1:12" x14ac:dyDescent="0.25">
      <c r="A101" s="13">
        <f t="shared" si="1"/>
        <v>100</v>
      </c>
      <c r="B101" s="6" t="s">
        <v>200</v>
      </c>
      <c r="C101" s="6">
        <v>1983</v>
      </c>
      <c r="D101" s="6" t="s">
        <v>16</v>
      </c>
      <c r="E101" s="8">
        <v>0</v>
      </c>
      <c r="F101" s="8">
        <v>0</v>
      </c>
      <c r="G101" s="8">
        <v>0</v>
      </c>
      <c r="H101" s="8">
        <v>81.09</v>
      </c>
      <c r="I101" s="8">
        <v>0</v>
      </c>
      <c r="J101" s="8">
        <v>0</v>
      </c>
      <c r="K101" s="7">
        <f t="shared" ref="K101:K106" si="2">SUM(E101:J101)</f>
        <v>81.09</v>
      </c>
      <c r="L101" s="7">
        <f t="shared" ref="L101:L106" si="3">LARGE($E101:$J101,1)+ LARGE($E101:$J101,2)+ LARGE($E101:$J101,3)+ LARGE($E101:$J101,4)</f>
        <v>81.09</v>
      </c>
    </row>
    <row r="102" spans="1:12" x14ac:dyDescent="0.25">
      <c r="A102" s="13">
        <f t="shared" si="1"/>
        <v>101</v>
      </c>
      <c r="B102" s="6" t="s">
        <v>177</v>
      </c>
      <c r="C102" s="6">
        <v>1962</v>
      </c>
      <c r="D102" s="6" t="s">
        <v>31</v>
      </c>
      <c r="E102" s="8">
        <v>0</v>
      </c>
      <c r="F102" s="8">
        <v>0</v>
      </c>
      <c r="G102" s="8">
        <v>74.3</v>
      </c>
      <c r="H102" s="8">
        <v>0</v>
      </c>
      <c r="I102" s="8">
        <v>0</v>
      </c>
      <c r="J102" s="8">
        <v>0</v>
      </c>
      <c r="K102" s="7">
        <f t="shared" si="2"/>
        <v>74.3</v>
      </c>
      <c r="L102" s="7">
        <f t="shared" si="3"/>
        <v>74.3</v>
      </c>
    </row>
    <row r="103" spans="1:12" x14ac:dyDescent="0.25">
      <c r="A103" s="13">
        <f t="shared" si="1"/>
        <v>102</v>
      </c>
      <c r="B103" s="6" t="s">
        <v>181</v>
      </c>
      <c r="C103" s="6">
        <v>1971</v>
      </c>
      <c r="D103" s="6" t="s">
        <v>16</v>
      </c>
      <c r="E103" s="8">
        <v>0</v>
      </c>
      <c r="F103" s="8">
        <v>0</v>
      </c>
      <c r="G103" s="8">
        <v>71.25</v>
      </c>
      <c r="H103" s="8">
        <v>0</v>
      </c>
      <c r="I103" s="8">
        <v>0</v>
      </c>
      <c r="J103" s="8">
        <v>0</v>
      </c>
      <c r="K103" s="7">
        <f t="shared" si="2"/>
        <v>71.25</v>
      </c>
      <c r="L103" s="7">
        <f t="shared" si="3"/>
        <v>71.25</v>
      </c>
    </row>
    <row r="104" spans="1:12" x14ac:dyDescent="0.25">
      <c r="A104" s="13">
        <f t="shared" si="1"/>
        <v>103</v>
      </c>
      <c r="B104" s="6" t="s">
        <v>107</v>
      </c>
      <c r="C104" s="6">
        <v>1944</v>
      </c>
      <c r="D104" s="6" t="s">
        <v>108</v>
      </c>
      <c r="E104" s="8">
        <v>0</v>
      </c>
      <c r="F104" s="8">
        <v>64.650000000000006</v>
      </c>
      <c r="G104" s="8">
        <v>0</v>
      </c>
      <c r="H104" s="8">
        <v>0</v>
      </c>
      <c r="I104" s="8">
        <v>0</v>
      </c>
      <c r="J104" s="8">
        <v>0</v>
      </c>
      <c r="K104" s="7">
        <f t="shared" si="2"/>
        <v>64.650000000000006</v>
      </c>
      <c r="L104" s="7">
        <f t="shared" si="3"/>
        <v>64.650000000000006</v>
      </c>
    </row>
    <row r="105" spans="1:12" x14ac:dyDescent="0.25">
      <c r="A105" s="13">
        <f t="shared" si="1"/>
        <v>104</v>
      </c>
      <c r="B105" s="6" t="s">
        <v>201</v>
      </c>
      <c r="C105" s="6">
        <v>1950</v>
      </c>
      <c r="D105" s="6" t="s">
        <v>98</v>
      </c>
      <c r="E105" s="8">
        <v>0</v>
      </c>
      <c r="F105" s="8">
        <v>0</v>
      </c>
      <c r="G105" s="8">
        <v>0</v>
      </c>
      <c r="H105" s="8">
        <v>58.51</v>
      </c>
      <c r="I105" s="8">
        <v>0</v>
      </c>
      <c r="J105" s="8">
        <v>0</v>
      </c>
      <c r="K105" s="7">
        <f t="shared" si="2"/>
        <v>58.51</v>
      </c>
      <c r="L105" s="7">
        <f t="shared" si="3"/>
        <v>58.51</v>
      </c>
    </row>
    <row r="106" spans="1:12" x14ac:dyDescent="0.25">
      <c r="A106" s="13">
        <f t="shared" si="1"/>
        <v>105</v>
      </c>
      <c r="B106" s="6" t="s">
        <v>113</v>
      </c>
      <c r="C106" s="6">
        <v>2009</v>
      </c>
      <c r="D106" s="6" t="s">
        <v>16</v>
      </c>
      <c r="E106" s="8">
        <v>54.65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7">
        <f t="shared" si="2"/>
        <v>54.65</v>
      </c>
      <c r="L106" s="7">
        <f t="shared" si="3"/>
        <v>54.65</v>
      </c>
    </row>
  </sheetData>
  <sortState ref="A2:L106">
    <sortCondition descending="1" ref="L2:L106"/>
  </sortState>
  <phoneticPr fontId="5" type="noConversion"/>
  <pageMargins left="0.7" right="0.7" top="0.75" bottom="0.75" header="0.3" footer="0.3"/>
  <pageSetup paperSize="9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defaultRowHeight="15" x14ac:dyDescent="0.25"/>
  <cols>
    <col min="2" max="2" width="21.85546875" style="6" bestFit="1" customWidth="1"/>
    <col min="3" max="3" width="10.28515625" style="6" customWidth="1"/>
    <col min="4" max="4" width="9.140625" style="6"/>
    <col min="5" max="9" width="9.7109375" style="8" bestFit="1" customWidth="1"/>
    <col min="10" max="10" width="9.7109375" style="8" customWidth="1"/>
    <col min="11" max="11" width="9.7109375" style="8" bestFit="1" customWidth="1"/>
    <col min="12" max="12" width="16.28515625" style="8" customWidth="1"/>
    <col min="13" max="16384" width="9.140625" style="6"/>
  </cols>
  <sheetData>
    <row r="1" spans="1:12" ht="45" x14ac:dyDescent="0.25">
      <c r="A1" s="1" t="s">
        <v>6</v>
      </c>
      <c r="B1" s="1" t="s">
        <v>11</v>
      </c>
      <c r="C1" s="2" t="s">
        <v>8</v>
      </c>
      <c r="D1" s="1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193</v>
      </c>
      <c r="K1" s="4" t="s">
        <v>10</v>
      </c>
      <c r="L1" s="4" t="s">
        <v>7</v>
      </c>
    </row>
    <row r="2" spans="1:12" s="40" customFormat="1" x14ac:dyDescent="0.25">
      <c r="A2" s="35">
        <v>1</v>
      </c>
      <c r="B2" s="40" t="s">
        <v>120</v>
      </c>
      <c r="C2" s="40">
        <v>1975</v>
      </c>
      <c r="D2" s="40" t="s">
        <v>121</v>
      </c>
      <c r="E2" s="39">
        <v>130</v>
      </c>
      <c r="F2" s="39">
        <v>0</v>
      </c>
      <c r="G2" s="39">
        <v>130</v>
      </c>
      <c r="H2" s="39">
        <v>0</v>
      </c>
      <c r="I2" s="39">
        <v>130</v>
      </c>
      <c r="J2" s="39">
        <v>130</v>
      </c>
      <c r="K2" s="39">
        <f>SUM(E2:J2)</f>
        <v>520</v>
      </c>
      <c r="L2" s="39">
        <f>LARGE($E2:$J2,1)+ LARGE($E2:$J2,2)+ LARGE($E2:$J2,3)+ LARGE($E2:$J2,4)</f>
        <v>520</v>
      </c>
    </row>
    <row r="3" spans="1:12" x14ac:dyDescent="0.25">
      <c r="A3" s="13">
        <f>A2+1</f>
        <v>2</v>
      </c>
      <c r="B3" s="34" t="s">
        <v>115</v>
      </c>
      <c r="C3" s="34">
        <v>1961</v>
      </c>
      <c r="D3" s="34" t="s">
        <v>36</v>
      </c>
      <c r="E3" s="7">
        <v>110.55</v>
      </c>
      <c r="F3" s="7">
        <v>120</v>
      </c>
      <c r="G3" s="7">
        <v>108.88</v>
      </c>
      <c r="H3" s="7">
        <v>120</v>
      </c>
      <c r="I3" s="7">
        <v>120</v>
      </c>
      <c r="J3" s="7">
        <v>0</v>
      </c>
      <c r="K3" s="7">
        <f>SUM(E3:J3)</f>
        <v>579.43000000000006</v>
      </c>
      <c r="L3" s="7">
        <f>LARGE($E3:$J3,1)+ LARGE($E3:$J3,2)+ LARGE($E3:$J3,3)+ LARGE($E3:$J3,4)</f>
        <v>470.55</v>
      </c>
    </row>
    <row r="4" spans="1:12" x14ac:dyDescent="0.25">
      <c r="A4" s="13">
        <f t="shared" ref="A4:A33" si="0">A3+1</f>
        <v>3</v>
      </c>
      <c r="B4" s="34" t="s">
        <v>17</v>
      </c>
      <c r="C4" s="34">
        <v>1978</v>
      </c>
      <c r="D4" s="34" t="s">
        <v>18</v>
      </c>
      <c r="E4" s="7">
        <v>0</v>
      </c>
      <c r="F4" s="7">
        <v>0</v>
      </c>
      <c r="G4" s="7">
        <v>109.96</v>
      </c>
      <c r="H4" s="7">
        <v>128.82</v>
      </c>
      <c r="I4" s="7">
        <v>115.5</v>
      </c>
      <c r="J4" s="7">
        <v>111</v>
      </c>
      <c r="K4" s="7">
        <f>SUM(E4:J4)</f>
        <v>465.28</v>
      </c>
      <c r="L4" s="7">
        <f>LARGE($E4:$J4,1)+ LARGE($E4:$J4,2)+ LARGE($E4:$J4,3)+ LARGE($E4:$J4,4)</f>
        <v>465.28</v>
      </c>
    </row>
    <row r="5" spans="1:12" x14ac:dyDescent="0.25">
      <c r="A5" s="13">
        <f t="shared" si="0"/>
        <v>4</v>
      </c>
      <c r="B5" s="34" t="s">
        <v>116</v>
      </c>
      <c r="C5" s="34">
        <v>1981</v>
      </c>
      <c r="D5" s="34" t="s">
        <v>117</v>
      </c>
      <c r="E5" s="7">
        <v>98.14</v>
      </c>
      <c r="F5" s="7">
        <v>130</v>
      </c>
      <c r="G5" s="7">
        <v>103.99</v>
      </c>
      <c r="H5" s="7">
        <v>110.34</v>
      </c>
      <c r="I5" s="7">
        <v>0</v>
      </c>
      <c r="J5" s="7">
        <v>106</v>
      </c>
      <c r="K5" s="7">
        <f>SUM(E5:J5)</f>
        <v>548.47</v>
      </c>
      <c r="L5" s="7">
        <f>LARGE($E5:$J5,1)+ LARGE($E5:$J5,2)+ LARGE($E5:$J5,3)+ LARGE($E5:$J5,4)</f>
        <v>450.33000000000004</v>
      </c>
    </row>
    <row r="6" spans="1:12" x14ac:dyDescent="0.25">
      <c r="A6" s="13">
        <f t="shared" si="0"/>
        <v>5</v>
      </c>
      <c r="B6" s="34" t="s">
        <v>126</v>
      </c>
      <c r="C6" s="34">
        <v>1964</v>
      </c>
      <c r="D6" s="34" t="s">
        <v>31</v>
      </c>
      <c r="E6" s="7">
        <v>0</v>
      </c>
      <c r="F6" s="7">
        <v>97.65</v>
      </c>
      <c r="G6" s="7">
        <v>103.23</v>
      </c>
      <c r="H6" s="7">
        <v>116.27</v>
      </c>
      <c r="I6" s="7">
        <v>106.9</v>
      </c>
      <c r="J6" s="7">
        <v>108</v>
      </c>
      <c r="K6" s="7">
        <f>SUM(E6:J6)</f>
        <v>532.04999999999995</v>
      </c>
      <c r="L6" s="7">
        <f>LARGE($E6:$J6,1)+ LARGE($E6:$J6,2)+ LARGE($E6:$J6,3)+ LARGE($E6:$J6,4)</f>
        <v>434.4</v>
      </c>
    </row>
    <row r="7" spans="1:12" x14ac:dyDescent="0.25">
      <c r="A7" s="13">
        <f t="shared" si="0"/>
        <v>6</v>
      </c>
      <c r="B7" s="34" t="s">
        <v>118</v>
      </c>
      <c r="C7" s="34">
        <v>1967</v>
      </c>
      <c r="D7" s="34" t="s">
        <v>58</v>
      </c>
      <c r="E7" s="7">
        <v>95.4</v>
      </c>
      <c r="F7" s="7">
        <v>116.1</v>
      </c>
      <c r="G7" s="7">
        <v>92.08</v>
      </c>
      <c r="H7" s="7">
        <v>105.3</v>
      </c>
      <c r="I7" s="7">
        <v>89.43</v>
      </c>
      <c r="J7" s="7">
        <v>98</v>
      </c>
      <c r="K7" s="7">
        <f>SUM(E7:J7)</f>
        <v>596.30999999999995</v>
      </c>
      <c r="L7" s="7">
        <f>LARGE($E7:$J7,1)+ LARGE($E7:$J7,2)+ LARGE($E7:$J7,3)+ LARGE($E7:$J7,4)</f>
        <v>414.79999999999995</v>
      </c>
    </row>
    <row r="8" spans="1:12" x14ac:dyDescent="0.25">
      <c r="A8" s="13">
        <f t="shared" si="0"/>
        <v>7</v>
      </c>
      <c r="B8" s="34" t="s">
        <v>77</v>
      </c>
      <c r="C8" s="34">
        <v>1978</v>
      </c>
      <c r="D8" s="34" t="s">
        <v>78</v>
      </c>
      <c r="E8" s="7">
        <v>0</v>
      </c>
      <c r="F8" s="7">
        <v>0</v>
      </c>
      <c r="G8" s="7">
        <v>99.06</v>
      </c>
      <c r="H8" s="7">
        <v>117.76</v>
      </c>
      <c r="I8" s="7">
        <v>92.22</v>
      </c>
      <c r="J8" s="7">
        <v>98</v>
      </c>
      <c r="K8" s="7">
        <f>SUM(E8:J8)</f>
        <v>407.03999999999996</v>
      </c>
      <c r="L8" s="7">
        <f>LARGE($E8:$J8,1)+ LARGE($E8:$J8,2)+ LARGE($E8:$J8,3)+ LARGE($E8:$J8,4)</f>
        <v>407.03999999999996</v>
      </c>
    </row>
    <row r="9" spans="1:12" x14ac:dyDescent="0.25">
      <c r="A9" s="13">
        <f t="shared" si="0"/>
        <v>8</v>
      </c>
      <c r="B9" s="34" t="s">
        <v>119</v>
      </c>
      <c r="C9" s="34">
        <v>1946</v>
      </c>
      <c r="D9" s="34" t="s">
        <v>36</v>
      </c>
      <c r="E9" s="7">
        <v>93.1</v>
      </c>
      <c r="F9" s="7">
        <v>87.46</v>
      </c>
      <c r="G9" s="7">
        <v>110</v>
      </c>
      <c r="H9" s="7">
        <v>0</v>
      </c>
      <c r="I9" s="7">
        <v>110</v>
      </c>
      <c r="J9" s="7">
        <v>79</v>
      </c>
      <c r="K9" s="7">
        <f>SUM(E9:J9)</f>
        <v>479.56</v>
      </c>
      <c r="L9" s="7">
        <f>LARGE($E9:$J9,1)+ LARGE($E9:$J9,2)+ LARGE($E9:$J9,3)+ LARGE($E9:$J9,4)</f>
        <v>400.56</v>
      </c>
    </row>
    <row r="10" spans="1:12" x14ac:dyDescent="0.25">
      <c r="A10" s="13">
        <f t="shared" si="0"/>
        <v>9</v>
      </c>
      <c r="B10" s="34" t="s">
        <v>70</v>
      </c>
      <c r="C10" s="34">
        <v>1986</v>
      </c>
      <c r="D10" s="34" t="s">
        <v>36</v>
      </c>
      <c r="E10" s="7">
        <v>120</v>
      </c>
      <c r="F10" s="7">
        <v>0</v>
      </c>
      <c r="G10" s="7">
        <v>120</v>
      </c>
      <c r="H10" s="7">
        <v>0</v>
      </c>
      <c r="I10" s="7">
        <v>0</v>
      </c>
      <c r="J10" s="7">
        <v>122</v>
      </c>
      <c r="K10" s="7">
        <f>SUM(E10:J10)</f>
        <v>362</v>
      </c>
      <c r="L10" s="7">
        <f>LARGE($E10:$J10,1)+ LARGE($E10:$J10,2)+ LARGE($E10:$J10,3)+ LARGE($E10:$J10,4)</f>
        <v>362</v>
      </c>
    </row>
    <row r="11" spans="1:12" x14ac:dyDescent="0.25">
      <c r="A11" s="13">
        <f t="shared" si="0"/>
        <v>10</v>
      </c>
      <c r="B11" s="6" t="s">
        <v>86</v>
      </c>
      <c r="C11" s="6">
        <v>1974</v>
      </c>
      <c r="D11" s="6" t="s">
        <v>87</v>
      </c>
      <c r="E11" s="8">
        <v>0</v>
      </c>
      <c r="F11" s="8">
        <v>0</v>
      </c>
      <c r="G11" s="8">
        <v>110.56</v>
      </c>
      <c r="H11" s="8">
        <v>130</v>
      </c>
      <c r="I11" s="8">
        <v>117.75</v>
      </c>
      <c r="J11" s="8">
        <v>0</v>
      </c>
      <c r="K11" s="7">
        <f>SUM(E11:J11)</f>
        <v>358.31</v>
      </c>
      <c r="L11" s="7">
        <f>LARGE($E11:$J11,1)+ LARGE($E11:$J11,2)+ LARGE($E11:$J11,3)+ LARGE($E11:$J11,4)</f>
        <v>358.31</v>
      </c>
    </row>
    <row r="12" spans="1:12" x14ac:dyDescent="0.25">
      <c r="A12" s="13">
        <f t="shared" si="0"/>
        <v>11</v>
      </c>
      <c r="B12" s="6" t="s">
        <v>93</v>
      </c>
      <c r="C12" s="6">
        <v>1972</v>
      </c>
      <c r="D12" s="6" t="s">
        <v>36</v>
      </c>
      <c r="E12" s="8">
        <v>110</v>
      </c>
      <c r="F12" s="8">
        <v>0</v>
      </c>
      <c r="G12" s="8">
        <v>0</v>
      </c>
      <c r="H12" s="8">
        <v>105.51</v>
      </c>
      <c r="I12" s="8">
        <v>101.24</v>
      </c>
      <c r="J12" s="8">
        <v>0</v>
      </c>
      <c r="K12" s="7">
        <f>SUM(E12:J12)</f>
        <v>316.75</v>
      </c>
      <c r="L12" s="7">
        <f>LARGE($E12:$J12,1)+ LARGE($E12:$J12,2)+ LARGE($E12:$J12,3)+ LARGE($E12:$J12,4)</f>
        <v>316.75</v>
      </c>
    </row>
    <row r="13" spans="1:12" x14ac:dyDescent="0.25">
      <c r="A13" s="13">
        <f t="shared" si="0"/>
        <v>12</v>
      </c>
      <c r="B13" s="6" t="s">
        <v>125</v>
      </c>
      <c r="C13" s="6">
        <v>2014</v>
      </c>
      <c r="D13" s="6" t="s">
        <v>16</v>
      </c>
      <c r="E13" s="8">
        <v>100</v>
      </c>
      <c r="F13" s="8">
        <v>0</v>
      </c>
      <c r="G13" s="8">
        <v>0</v>
      </c>
      <c r="H13" s="8">
        <v>0</v>
      </c>
      <c r="I13" s="8">
        <v>100</v>
      </c>
      <c r="J13" s="8">
        <v>100</v>
      </c>
      <c r="K13" s="7">
        <f>SUM(E13:J13)</f>
        <v>300</v>
      </c>
      <c r="L13" s="7">
        <f>LARGE($E13:$J13,1)+ LARGE($E13:$J13,2)+ LARGE($E13:$J13,3)+ LARGE($E13:$J13,4)</f>
        <v>300</v>
      </c>
    </row>
    <row r="14" spans="1:12" x14ac:dyDescent="0.25">
      <c r="A14" s="13">
        <f t="shared" si="0"/>
        <v>13</v>
      </c>
      <c r="B14" s="6" t="s">
        <v>129</v>
      </c>
      <c r="C14" s="6">
        <v>1963</v>
      </c>
      <c r="D14" s="6" t="s">
        <v>130</v>
      </c>
      <c r="E14" s="8">
        <v>0</v>
      </c>
      <c r="F14" s="8">
        <v>79.900000000000006</v>
      </c>
      <c r="G14" s="8">
        <v>100</v>
      </c>
      <c r="H14" s="8">
        <v>0</v>
      </c>
      <c r="I14" s="8">
        <v>105.38</v>
      </c>
      <c r="J14" s="8">
        <v>0</v>
      </c>
      <c r="K14" s="7">
        <f>SUM(E14:J14)</f>
        <v>285.27999999999997</v>
      </c>
      <c r="L14" s="7">
        <f>LARGE($E14:$J14,1)+ LARGE($E14:$J14,2)+ LARGE($E14:$J14,3)+ LARGE($E14:$J14,4)</f>
        <v>285.27999999999997</v>
      </c>
    </row>
    <row r="15" spans="1:12" x14ac:dyDescent="0.25">
      <c r="A15" s="13">
        <f t="shared" si="0"/>
        <v>14</v>
      </c>
      <c r="B15" s="6" t="s">
        <v>109</v>
      </c>
      <c r="C15" s="6">
        <v>1941</v>
      </c>
      <c r="D15" s="6" t="s">
        <v>58</v>
      </c>
      <c r="E15" s="8">
        <v>75.52</v>
      </c>
      <c r="F15" s="8">
        <v>0</v>
      </c>
      <c r="G15" s="8">
        <v>0</v>
      </c>
      <c r="H15" s="8">
        <v>77.099999999999994</v>
      </c>
      <c r="I15" s="8">
        <v>92.44</v>
      </c>
      <c r="J15" s="8">
        <v>0</v>
      </c>
      <c r="K15" s="7">
        <f>SUM(E15:J15)</f>
        <v>245.06</v>
      </c>
      <c r="L15" s="7">
        <f>LARGE($E15:$J15,1)+ LARGE($E15:$J15,2)+ LARGE($E15:$J15,3)+ LARGE($E15:$J15,4)</f>
        <v>245.06</v>
      </c>
    </row>
    <row r="16" spans="1:12" x14ac:dyDescent="0.25">
      <c r="A16" s="13">
        <f t="shared" si="0"/>
        <v>15</v>
      </c>
      <c r="B16" s="6" t="s">
        <v>203</v>
      </c>
      <c r="C16" s="6">
        <v>1976</v>
      </c>
      <c r="D16" s="6" t="s">
        <v>45</v>
      </c>
      <c r="E16" s="8">
        <v>0</v>
      </c>
      <c r="F16" s="8">
        <v>0</v>
      </c>
      <c r="G16" s="8">
        <v>0</v>
      </c>
      <c r="H16" s="8">
        <v>88.02</v>
      </c>
      <c r="I16" s="8">
        <v>0</v>
      </c>
      <c r="J16" s="8">
        <v>120</v>
      </c>
      <c r="K16" s="7">
        <f>SUM(E16:J16)</f>
        <v>208.01999999999998</v>
      </c>
      <c r="L16" s="7">
        <f>LARGE($E16:$J16,1)+ LARGE($E16:$J16,2)+ LARGE($E16:$J16,3)+ LARGE($E16:$J16,4)</f>
        <v>208.01999999999998</v>
      </c>
    </row>
    <row r="17" spans="1:12" x14ac:dyDescent="0.25">
      <c r="A17" s="13">
        <f t="shared" si="0"/>
        <v>16</v>
      </c>
      <c r="B17" s="6" t="s">
        <v>61</v>
      </c>
      <c r="C17" s="6">
        <v>1962</v>
      </c>
      <c r="D17" s="6" t="s">
        <v>31</v>
      </c>
      <c r="E17" s="8">
        <v>0</v>
      </c>
      <c r="F17" s="8">
        <v>0</v>
      </c>
      <c r="G17" s="8">
        <v>0</v>
      </c>
      <c r="H17" s="8">
        <v>0</v>
      </c>
      <c r="I17" s="8">
        <v>98.89</v>
      </c>
      <c r="J17" s="8">
        <v>76</v>
      </c>
      <c r="K17" s="7">
        <f>SUM(E17:J17)</f>
        <v>174.89</v>
      </c>
      <c r="L17" s="7">
        <f>LARGE($E17:$J17,1)+ LARGE($E17:$J17,2)+ LARGE($E17:$J17,3)+ LARGE($E17:$J17,4)</f>
        <v>174.89</v>
      </c>
    </row>
    <row r="18" spans="1:12" x14ac:dyDescent="0.25">
      <c r="A18" s="13">
        <f t="shared" si="0"/>
        <v>17</v>
      </c>
      <c r="B18" s="6" t="s">
        <v>110</v>
      </c>
      <c r="C18" s="6">
        <v>1950</v>
      </c>
      <c r="D18" s="6" t="s">
        <v>16</v>
      </c>
      <c r="E18" s="8">
        <v>73.5</v>
      </c>
      <c r="F18" s="8">
        <v>0</v>
      </c>
      <c r="G18" s="8">
        <v>0</v>
      </c>
      <c r="H18" s="8">
        <v>0</v>
      </c>
      <c r="I18" s="8">
        <v>0</v>
      </c>
      <c r="J18" s="8">
        <v>69</v>
      </c>
      <c r="K18" s="7">
        <f>SUM(E18:J18)</f>
        <v>142.5</v>
      </c>
      <c r="L18" s="7">
        <f>LARGE($E18:$J18,1)+ LARGE($E18:$J18,2)+ LARGE($E18:$J18,3)+ LARGE($E18:$J18,4)</f>
        <v>142.5</v>
      </c>
    </row>
    <row r="19" spans="1:12" x14ac:dyDescent="0.25">
      <c r="A19" s="13">
        <f t="shared" si="0"/>
        <v>18</v>
      </c>
      <c r="B19" s="6" t="s">
        <v>205</v>
      </c>
      <c r="C19" s="6">
        <v>1951</v>
      </c>
      <c r="D19" s="6" t="s">
        <v>16</v>
      </c>
      <c r="E19" s="8">
        <v>0</v>
      </c>
      <c r="F19" s="8">
        <v>0</v>
      </c>
      <c r="G19" s="8">
        <v>0</v>
      </c>
      <c r="H19" s="8">
        <v>70.16</v>
      </c>
      <c r="I19" s="8">
        <v>0</v>
      </c>
      <c r="J19" s="8">
        <v>70</v>
      </c>
      <c r="K19" s="7">
        <f>SUM(E19:J19)</f>
        <v>140.16</v>
      </c>
      <c r="L19" s="7">
        <f>LARGE($E19:$J19,1)+ LARGE($E19:$J19,2)+ LARGE($E19:$J19,3)+ LARGE($E19:$J19,4)</f>
        <v>140.16</v>
      </c>
    </row>
    <row r="20" spans="1:12" x14ac:dyDescent="0.25">
      <c r="A20" s="13">
        <f t="shared" si="0"/>
        <v>19</v>
      </c>
      <c r="B20" s="6" t="s">
        <v>128</v>
      </c>
      <c r="C20" s="6">
        <v>1957</v>
      </c>
      <c r="D20" s="6" t="s">
        <v>98</v>
      </c>
      <c r="E20" s="8">
        <v>86.92</v>
      </c>
      <c r="F20" s="8">
        <v>0</v>
      </c>
      <c r="G20" s="8">
        <v>0</v>
      </c>
      <c r="H20" s="8">
        <v>39.68</v>
      </c>
      <c r="I20" s="8">
        <v>0</v>
      </c>
      <c r="J20" s="8">
        <v>0</v>
      </c>
      <c r="K20" s="7">
        <f>SUM(E20:J20)</f>
        <v>126.6</v>
      </c>
      <c r="L20" s="7">
        <f>LARGE($E20:$J20,1)+ LARGE($E20:$J20,2)+ LARGE($E20:$J20,3)+ LARGE($E20:$J20,4)</f>
        <v>126.6</v>
      </c>
    </row>
    <row r="21" spans="1:12" x14ac:dyDescent="0.25">
      <c r="A21" s="13">
        <f t="shared" si="0"/>
        <v>20</v>
      </c>
      <c r="B21" s="6" t="s">
        <v>219</v>
      </c>
      <c r="C21" s="6">
        <v>1985</v>
      </c>
      <c r="D21" s="6" t="s">
        <v>220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117</v>
      </c>
      <c r="K21" s="7">
        <f>SUM(E21:J21)</f>
        <v>117</v>
      </c>
      <c r="L21" s="7">
        <f>LARGE($E21:$J21,1)+ LARGE($E21:$J21,2)+ LARGE($E21:$J21,3)+ LARGE($E21:$J21,4)</f>
        <v>117</v>
      </c>
    </row>
    <row r="22" spans="1:12" x14ac:dyDescent="0.25">
      <c r="A22" s="13">
        <f t="shared" si="0"/>
        <v>21</v>
      </c>
      <c r="B22" s="6" t="s">
        <v>221</v>
      </c>
      <c r="C22" s="6">
        <v>1969</v>
      </c>
      <c r="D22" s="6" t="s">
        <v>16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115</v>
      </c>
      <c r="K22" s="7">
        <f>SUM(E22:J22)</f>
        <v>115</v>
      </c>
      <c r="L22" s="7">
        <f>LARGE($E22:$J22,1)+ LARGE($E22:$J22,2)+ LARGE($E22:$J22,3)+ LARGE($E22:$J22,4)</f>
        <v>115</v>
      </c>
    </row>
    <row r="23" spans="1:12" x14ac:dyDescent="0.25">
      <c r="A23" s="13">
        <f t="shared" si="0"/>
        <v>22</v>
      </c>
      <c r="B23" s="6" t="s">
        <v>202</v>
      </c>
      <c r="C23" s="6">
        <v>2003</v>
      </c>
      <c r="D23" s="6" t="s">
        <v>16</v>
      </c>
      <c r="E23" s="8">
        <v>0</v>
      </c>
      <c r="F23" s="8">
        <v>0</v>
      </c>
      <c r="G23" s="8">
        <v>0</v>
      </c>
      <c r="H23" s="8">
        <v>110</v>
      </c>
      <c r="I23" s="8">
        <v>0</v>
      </c>
      <c r="J23" s="8">
        <v>0</v>
      </c>
      <c r="K23" s="7">
        <f>SUM(E23:J23)</f>
        <v>110</v>
      </c>
      <c r="L23" s="7">
        <f>LARGE($E23:$J23,1)+ LARGE($E23:$J23,2)+ LARGE($E23:$J23,3)+ LARGE($E23:$J23,4)</f>
        <v>110</v>
      </c>
    </row>
    <row r="24" spans="1:12" x14ac:dyDescent="0.25">
      <c r="A24" s="13">
        <f t="shared" si="0"/>
        <v>23</v>
      </c>
      <c r="B24" s="6" t="s">
        <v>195</v>
      </c>
      <c r="C24" s="6">
        <v>1968</v>
      </c>
      <c r="D24" s="6" t="s">
        <v>196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110</v>
      </c>
      <c r="K24" s="7">
        <f>SUM(E24:J24)</f>
        <v>110</v>
      </c>
      <c r="L24" s="7">
        <f>LARGE($E24:$J24,1)+ LARGE($E24:$J24,2)+ LARGE($E24:$J24,3)+ LARGE($E24:$J24,4)</f>
        <v>110</v>
      </c>
    </row>
    <row r="25" spans="1:12" x14ac:dyDescent="0.25">
      <c r="A25" s="13">
        <f t="shared" si="0"/>
        <v>24</v>
      </c>
      <c r="B25" s="6" t="s">
        <v>122</v>
      </c>
      <c r="C25" s="6">
        <v>1975</v>
      </c>
      <c r="D25" s="6" t="s">
        <v>123</v>
      </c>
      <c r="E25" s="8">
        <v>0</v>
      </c>
      <c r="F25" s="8">
        <v>110</v>
      </c>
      <c r="G25" s="8">
        <v>0</v>
      </c>
      <c r="H25" s="8">
        <v>0</v>
      </c>
      <c r="I25" s="8">
        <v>0</v>
      </c>
      <c r="J25" s="8">
        <v>0</v>
      </c>
      <c r="K25" s="7">
        <f>SUM(E25:J25)</f>
        <v>110</v>
      </c>
      <c r="L25" s="7">
        <f>LARGE($E25:$J25,1)+ LARGE($E25:$J25,2)+ LARGE($E25:$J25,3)+ LARGE($E25:$J25,4)</f>
        <v>110</v>
      </c>
    </row>
    <row r="26" spans="1:12" x14ac:dyDescent="0.25">
      <c r="A26" s="13">
        <f t="shared" si="0"/>
        <v>25</v>
      </c>
      <c r="B26" s="6" t="s">
        <v>124</v>
      </c>
      <c r="C26" s="6">
        <v>1972</v>
      </c>
      <c r="D26" s="6" t="s">
        <v>16</v>
      </c>
      <c r="E26" s="8">
        <v>107.77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7">
        <f>SUM(E26:J26)</f>
        <v>107.77</v>
      </c>
      <c r="L26" s="7">
        <f>LARGE($E26:$J26,1)+ LARGE($E26:$J26,2)+ LARGE($E26:$J26,3)+ LARGE($E26:$J26,4)</f>
        <v>107.77</v>
      </c>
    </row>
    <row r="27" spans="1:12" x14ac:dyDescent="0.25">
      <c r="A27" s="13">
        <f t="shared" si="0"/>
        <v>26</v>
      </c>
      <c r="B27" s="6" t="s">
        <v>213</v>
      </c>
      <c r="C27" s="6">
        <v>1980</v>
      </c>
      <c r="D27" s="6" t="s">
        <v>214</v>
      </c>
      <c r="E27" s="8">
        <v>0</v>
      </c>
      <c r="F27" s="8">
        <v>0</v>
      </c>
      <c r="G27" s="8">
        <v>0</v>
      </c>
      <c r="H27" s="8">
        <v>0</v>
      </c>
      <c r="I27" s="8">
        <v>106.79</v>
      </c>
      <c r="J27" s="8">
        <v>0</v>
      </c>
      <c r="K27" s="7">
        <f>SUM(E27:J27)</f>
        <v>106.79</v>
      </c>
      <c r="L27" s="7">
        <f>LARGE($E27:$J27,1)+ LARGE($E27:$J27,2)+ LARGE($E27:$J27,3)+ LARGE($E27:$J27,4)</f>
        <v>106.79</v>
      </c>
    </row>
    <row r="28" spans="1:12" x14ac:dyDescent="0.25">
      <c r="A28" s="13">
        <f t="shared" si="0"/>
        <v>27</v>
      </c>
      <c r="B28" s="6" t="s">
        <v>186</v>
      </c>
      <c r="C28" s="6">
        <v>1965</v>
      </c>
      <c r="D28" s="6" t="s">
        <v>187</v>
      </c>
      <c r="E28" s="8">
        <v>0</v>
      </c>
      <c r="F28" s="8">
        <v>0</v>
      </c>
      <c r="G28" s="8">
        <v>105.02</v>
      </c>
      <c r="H28" s="8">
        <v>0</v>
      </c>
      <c r="I28" s="8">
        <v>0</v>
      </c>
      <c r="J28" s="8">
        <v>0</v>
      </c>
      <c r="K28" s="7">
        <f>SUM(E28:J28)</f>
        <v>105.02</v>
      </c>
      <c r="L28" s="7">
        <f>LARGE($E28:$J28,1)+ LARGE($E28:$J28,2)+ LARGE($E28:$J28,3)+ LARGE($E28:$J28,4)</f>
        <v>105.02</v>
      </c>
    </row>
    <row r="29" spans="1:12" x14ac:dyDescent="0.25">
      <c r="A29" s="13">
        <f t="shared" si="0"/>
        <v>28</v>
      </c>
      <c r="B29" s="6" t="s">
        <v>127</v>
      </c>
      <c r="C29" s="6">
        <v>1989</v>
      </c>
      <c r="D29" s="6" t="s">
        <v>45</v>
      </c>
      <c r="E29" s="8">
        <v>97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7">
        <f>SUM(E29:J29)</f>
        <v>97</v>
      </c>
      <c r="L29" s="7">
        <f>LARGE($E29:$J29,1)+ LARGE($E29:$J29,2)+ LARGE($E29:$J29,3)+ LARGE($E29:$J29,4)</f>
        <v>97</v>
      </c>
    </row>
    <row r="30" spans="1:12" x14ac:dyDescent="0.25">
      <c r="A30" s="13">
        <f t="shared" si="0"/>
        <v>29</v>
      </c>
      <c r="B30" s="6" t="s">
        <v>101</v>
      </c>
      <c r="C30" s="6">
        <v>1976</v>
      </c>
      <c r="D30" s="6" t="s">
        <v>102</v>
      </c>
      <c r="E30" s="8">
        <v>0</v>
      </c>
      <c r="F30" s="8">
        <v>0</v>
      </c>
      <c r="G30" s="8">
        <v>0</v>
      </c>
      <c r="H30" s="8">
        <v>0</v>
      </c>
      <c r="I30" s="8">
        <v>77.209999999999994</v>
      </c>
      <c r="J30" s="8">
        <v>0</v>
      </c>
      <c r="K30" s="7">
        <f>SUM(E30:J30)</f>
        <v>77.209999999999994</v>
      </c>
      <c r="L30" s="7">
        <f>LARGE($E30:$J30,1)+ LARGE($E30:$J30,2)+ LARGE($E30:$J30,3)+ LARGE($E30:$J30,4)</f>
        <v>77.209999999999994</v>
      </c>
    </row>
    <row r="31" spans="1:12" x14ac:dyDescent="0.25">
      <c r="A31" s="13">
        <f t="shared" si="0"/>
        <v>30</v>
      </c>
      <c r="B31" s="6" t="s">
        <v>222</v>
      </c>
      <c r="C31" s="6">
        <v>1964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72</v>
      </c>
      <c r="K31" s="7">
        <f>SUM(E31:J31)</f>
        <v>72</v>
      </c>
      <c r="L31" s="7">
        <f>LARGE($E31:$J31,1)+ LARGE($E31:$J31,2)+ LARGE($E31:$J31,3)+ LARGE($E31:$J31,4)</f>
        <v>72</v>
      </c>
    </row>
    <row r="32" spans="1:12" x14ac:dyDescent="0.25">
      <c r="A32" s="13">
        <f t="shared" si="0"/>
        <v>31</v>
      </c>
      <c r="B32" s="6" t="s">
        <v>204</v>
      </c>
      <c r="C32" s="6">
        <v>1954</v>
      </c>
      <c r="D32" s="6" t="s">
        <v>98</v>
      </c>
      <c r="E32" s="8">
        <v>0</v>
      </c>
      <c r="F32" s="8">
        <v>0</v>
      </c>
      <c r="G32" s="8">
        <v>0</v>
      </c>
      <c r="H32" s="8">
        <v>70.72</v>
      </c>
      <c r="I32" s="8">
        <v>0</v>
      </c>
      <c r="J32" s="8">
        <v>0</v>
      </c>
      <c r="K32" s="7">
        <f>SUM(E32:J32)</f>
        <v>70.72</v>
      </c>
      <c r="L32" s="7">
        <f>LARGE($E32:$J32,1)+ LARGE($E32:$J32,2)+ LARGE($E32:$J32,3)+ LARGE($E32:$J32,4)</f>
        <v>70.72</v>
      </c>
    </row>
    <row r="33" spans="1:12" x14ac:dyDescent="0.25">
      <c r="A33" s="13">
        <f t="shared" si="0"/>
        <v>32</v>
      </c>
      <c r="B33" s="6" t="s">
        <v>131</v>
      </c>
      <c r="C33" s="6">
        <v>1991</v>
      </c>
      <c r="D33" s="6" t="s">
        <v>31</v>
      </c>
      <c r="E33" s="8">
        <v>67.239999999999995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7">
        <f>SUM(E33:J33)</f>
        <v>67.239999999999995</v>
      </c>
      <c r="L33" s="7">
        <f>LARGE($E33:$J33,1)+ LARGE($E33:$J33,2)+ LARGE($E33:$J33,3)+ LARGE($E33:$J33,4)</f>
        <v>67.239999999999995</v>
      </c>
    </row>
  </sheetData>
  <sortState ref="A2:L35">
    <sortCondition descending="1" ref="L2:L35"/>
  </sortState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2" max="2" width="21.140625" style="6" bestFit="1" customWidth="1"/>
    <col min="3" max="3" width="10.7109375" style="6" customWidth="1"/>
    <col min="4" max="4" width="9.140625" style="6"/>
    <col min="5" max="9" width="9.7109375" style="8" bestFit="1" customWidth="1"/>
    <col min="10" max="10" width="9.7109375" style="8" customWidth="1"/>
    <col min="11" max="11" width="9.7109375" style="8" bestFit="1" customWidth="1"/>
    <col min="12" max="12" width="16.5703125" style="8" customWidth="1"/>
    <col min="13" max="16384" width="9.140625" style="6"/>
  </cols>
  <sheetData>
    <row r="1" spans="1:12" ht="45" x14ac:dyDescent="0.25">
      <c r="A1" s="1" t="s">
        <v>6</v>
      </c>
      <c r="B1" s="1" t="s">
        <v>11</v>
      </c>
      <c r="C1" s="2" t="s">
        <v>8</v>
      </c>
      <c r="D1" s="1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193</v>
      </c>
      <c r="K1" s="4" t="s">
        <v>10</v>
      </c>
      <c r="L1" s="4" t="s">
        <v>7</v>
      </c>
    </row>
    <row r="2" spans="1:12" s="40" customFormat="1" x14ac:dyDescent="0.25">
      <c r="A2" s="35">
        <v>1</v>
      </c>
      <c r="B2" s="36" t="s">
        <v>132</v>
      </c>
      <c r="C2" s="36">
        <v>2001</v>
      </c>
      <c r="D2" s="36" t="s">
        <v>31</v>
      </c>
      <c r="E2" s="37">
        <v>120</v>
      </c>
      <c r="F2" s="37">
        <v>130</v>
      </c>
      <c r="G2" s="37">
        <v>120</v>
      </c>
      <c r="H2" s="37">
        <v>130</v>
      </c>
      <c r="I2" s="37">
        <v>0</v>
      </c>
      <c r="J2" s="37">
        <v>130</v>
      </c>
      <c r="K2" s="39">
        <f>SUM(E2:J2)</f>
        <v>630</v>
      </c>
      <c r="L2" s="39">
        <f>LARGE($E2:$J2,1)+ LARGE($E2:$J2,2)+ LARGE($E2:$J2,3)+ LARGE($E2:$J2,4)</f>
        <v>510</v>
      </c>
    </row>
    <row r="3" spans="1:12" x14ac:dyDescent="0.25">
      <c r="A3" s="13">
        <f>A2+1</f>
        <v>2</v>
      </c>
      <c r="B3" s="9" t="s">
        <v>135</v>
      </c>
      <c r="C3" s="9">
        <v>1998</v>
      </c>
      <c r="D3" s="9" t="s">
        <v>36</v>
      </c>
      <c r="E3" s="10">
        <v>130</v>
      </c>
      <c r="F3" s="10">
        <v>97.36</v>
      </c>
      <c r="G3" s="10">
        <v>130</v>
      </c>
      <c r="H3" s="10">
        <v>99.9</v>
      </c>
      <c r="I3" s="10">
        <v>130</v>
      </c>
      <c r="J3" s="10">
        <v>103</v>
      </c>
      <c r="K3" s="7">
        <f>SUM(E3:J3)</f>
        <v>690.26</v>
      </c>
      <c r="L3" s="7">
        <f>LARGE($E3:$J3,1)+ LARGE($E3:$J3,2)+ LARGE($E3:$J3,3)+ LARGE($E3:$J3,4)</f>
        <v>493</v>
      </c>
    </row>
    <row r="4" spans="1:12" x14ac:dyDescent="0.25">
      <c r="A4" s="13">
        <f t="shared" ref="A4:A27" si="0">A3+1</f>
        <v>3</v>
      </c>
      <c r="B4" s="9" t="s">
        <v>133</v>
      </c>
      <c r="C4" s="9">
        <v>1992</v>
      </c>
      <c r="D4" s="9" t="s">
        <v>134</v>
      </c>
      <c r="E4" s="10">
        <v>116.89</v>
      </c>
      <c r="F4" s="10">
        <v>120</v>
      </c>
      <c r="G4" s="10">
        <v>108.81</v>
      </c>
      <c r="H4" s="10">
        <v>106.3</v>
      </c>
      <c r="I4" s="10">
        <v>115.06</v>
      </c>
      <c r="J4" s="10">
        <v>110</v>
      </c>
      <c r="K4" s="7">
        <f>SUM(E4:J4)</f>
        <v>677.06</v>
      </c>
      <c r="L4" s="7">
        <f>LARGE($E4:$J4,1)+ LARGE($E4:$J4,2)+ LARGE($E4:$J4,3)+ LARGE($E4:$J4,4)</f>
        <v>461.95</v>
      </c>
    </row>
    <row r="5" spans="1:12" x14ac:dyDescent="0.25">
      <c r="A5" s="13">
        <f t="shared" si="0"/>
        <v>4</v>
      </c>
      <c r="B5" s="18" t="s">
        <v>136</v>
      </c>
      <c r="C5" s="18">
        <v>1982</v>
      </c>
      <c r="D5" s="18" t="s">
        <v>74</v>
      </c>
      <c r="E5" s="11">
        <v>103.71</v>
      </c>
      <c r="F5" s="10">
        <v>113.54</v>
      </c>
      <c r="G5" s="14">
        <v>96.36</v>
      </c>
      <c r="H5" s="14">
        <v>120</v>
      </c>
      <c r="I5" s="14">
        <v>110</v>
      </c>
      <c r="J5" s="14">
        <v>107</v>
      </c>
      <c r="K5" s="7">
        <f>SUM(E5:J5)</f>
        <v>650.61</v>
      </c>
      <c r="L5" s="7">
        <f>LARGE($E5:$J5,1)+ LARGE($E5:$J5,2)+ LARGE($E5:$J5,3)+ LARGE($E5:$J5,4)</f>
        <v>450.54</v>
      </c>
    </row>
    <row r="6" spans="1:12" x14ac:dyDescent="0.25">
      <c r="A6" s="13">
        <f t="shared" si="0"/>
        <v>5</v>
      </c>
      <c r="B6" s="9" t="s">
        <v>146</v>
      </c>
      <c r="C6" s="9">
        <v>2009</v>
      </c>
      <c r="D6" s="9" t="s">
        <v>31</v>
      </c>
      <c r="E6" s="10">
        <v>0</v>
      </c>
      <c r="F6" s="10">
        <v>110</v>
      </c>
      <c r="G6" s="10">
        <v>110</v>
      </c>
      <c r="H6" s="10">
        <v>110</v>
      </c>
      <c r="I6" s="10">
        <v>116.74</v>
      </c>
      <c r="J6" s="10">
        <v>103</v>
      </c>
      <c r="K6" s="7">
        <f>SUM(E6:J6)</f>
        <v>549.74</v>
      </c>
      <c r="L6" s="7">
        <f>LARGE($E6:$J6,1)+ LARGE($E6:$J6,2)+ LARGE($E6:$J6,3)+ LARGE($E6:$J6,4)</f>
        <v>446.74</v>
      </c>
    </row>
    <row r="7" spans="1:12" x14ac:dyDescent="0.25">
      <c r="A7" s="13">
        <f t="shared" si="0"/>
        <v>6</v>
      </c>
      <c r="B7" s="9" t="s">
        <v>137</v>
      </c>
      <c r="C7" s="9">
        <v>1979</v>
      </c>
      <c r="D7" s="9" t="s">
        <v>16</v>
      </c>
      <c r="E7" s="10">
        <v>110</v>
      </c>
      <c r="F7" s="10">
        <v>97.36</v>
      </c>
      <c r="G7" s="10">
        <v>0</v>
      </c>
      <c r="H7" s="10">
        <v>89.35</v>
      </c>
      <c r="I7" s="10">
        <v>103.55</v>
      </c>
      <c r="J7" s="10">
        <v>110</v>
      </c>
      <c r="K7" s="7">
        <f>SUM(E7:J7)</f>
        <v>510.26000000000005</v>
      </c>
      <c r="L7" s="7">
        <f>LARGE($E7:$J7,1)+ LARGE($E7:$J7,2)+ LARGE($E7:$J7,3)+ LARGE($E7:$J7,4)</f>
        <v>420.91</v>
      </c>
    </row>
    <row r="8" spans="1:12" x14ac:dyDescent="0.25">
      <c r="A8" s="13">
        <f t="shared" si="0"/>
        <v>7</v>
      </c>
      <c r="B8" s="9" t="s">
        <v>147</v>
      </c>
      <c r="C8" s="9">
        <v>1992</v>
      </c>
      <c r="D8" s="9" t="s">
        <v>16</v>
      </c>
      <c r="E8" s="10">
        <v>0</v>
      </c>
      <c r="F8" s="10">
        <v>100.86</v>
      </c>
      <c r="G8" s="10">
        <v>96.6</v>
      </c>
      <c r="H8" s="10">
        <v>119.04</v>
      </c>
      <c r="I8" s="10">
        <v>0</v>
      </c>
      <c r="J8" s="10">
        <v>101</v>
      </c>
      <c r="K8" s="7">
        <f>SUM(E8:J8)</f>
        <v>417.5</v>
      </c>
      <c r="L8" s="7">
        <f>LARGE($E8:$J8,1)+ LARGE($E8:$J8,2)+ LARGE($E8:$J8,3)+ LARGE($E8:$J8,4)</f>
        <v>417.5</v>
      </c>
    </row>
    <row r="9" spans="1:12" x14ac:dyDescent="0.25">
      <c r="A9" s="13">
        <f t="shared" si="0"/>
        <v>8</v>
      </c>
      <c r="B9" s="9" t="s">
        <v>138</v>
      </c>
      <c r="C9" s="9">
        <v>2012</v>
      </c>
      <c r="D9" s="9" t="s">
        <v>28</v>
      </c>
      <c r="E9" s="10">
        <v>100</v>
      </c>
      <c r="F9" s="10">
        <v>99.73</v>
      </c>
      <c r="G9" s="10">
        <v>100</v>
      </c>
      <c r="H9" s="10">
        <v>100</v>
      </c>
      <c r="I9" s="10">
        <v>100</v>
      </c>
      <c r="J9" s="10">
        <v>100</v>
      </c>
      <c r="K9" s="7">
        <f>SUM(E9:J9)</f>
        <v>599.73</v>
      </c>
      <c r="L9" s="7">
        <f>LARGE($E9:$J9,1)+ LARGE($E9:$J9,2)+ LARGE($E9:$J9,3)+ LARGE($E9:$J9,4)</f>
        <v>400</v>
      </c>
    </row>
    <row r="10" spans="1:12" x14ac:dyDescent="0.25">
      <c r="A10" s="13">
        <f t="shared" si="0"/>
        <v>9</v>
      </c>
      <c r="B10" s="9" t="s">
        <v>139</v>
      </c>
      <c r="C10" s="9">
        <v>1966</v>
      </c>
      <c r="D10" s="9" t="s">
        <v>58</v>
      </c>
      <c r="E10" s="10">
        <v>87.9</v>
      </c>
      <c r="F10" s="10">
        <v>101.4</v>
      </c>
      <c r="G10" s="10">
        <v>90.14</v>
      </c>
      <c r="H10" s="10">
        <v>0</v>
      </c>
      <c r="I10" s="10">
        <v>85.44</v>
      </c>
      <c r="J10" s="10">
        <v>97</v>
      </c>
      <c r="K10" s="7">
        <f>SUM(E10:J10)</f>
        <v>461.88</v>
      </c>
      <c r="L10" s="7">
        <f>LARGE($E10:$J10,1)+ LARGE($E10:$J10,2)+ LARGE($E10:$J10,3)+ LARGE($E10:$J10,4)</f>
        <v>376.44000000000005</v>
      </c>
    </row>
    <row r="11" spans="1:12" x14ac:dyDescent="0.25">
      <c r="A11" s="13">
        <f t="shared" si="0"/>
        <v>10</v>
      </c>
      <c r="B11" s="9" t="s">
        <v>141</v>
      </c>
      <c r="C11" s="9">
        <v>1978</v>
      </c>
      <c r="D11" s="9" t="s">
        <v>28</v>
      </c>
      <c r="E11" s="10">
        <v>77.72</v>
      </c>
      <c r="F11" s="10">
        <v>94.53</v>
      </c>
      <c r="G11" s="10">
        <v>84.01</v>
      </c>
      <c r="H11" s="10">
        <v>81.53</v>
      </c>
      <c r="I11" s="10">
        <v>77.11</v>
      </c>
      <c r="J11" s="10">
        <v>96</v>
      </c>
      <c r="K11" s="7">
        <f>SUM(E11:J11)</f>
        <v>510.9</v>
      </c>
      <c r="L11" s="7">
        <f>LARGE($E11:$J11,1)+ LARGE($E11:$J11,2)+ LARGE($E11:$J11,3)+ LARGE($E11:$J11,4)</f>
        <v>356.07000000000005</v>
      </c>
    </row>
    <row r="12" spans="1:12" x14ac:dyDescent="0.25">
      <c r="A12" s="13">
        <f t="shared" si="0"/>
        <v>11</v>
      </c>
      <c r="B12" s="6" t="s">
        <v>140</v>
      </c>
      <c r="C12" s="6">
        <v>1982</v>
      </c>
      <c r="D12" s="6" t="s">
        <v>16</v>
      </c>
      <c r="E12" s="8">
        <v>90.98</v>
      </c>
      <c r="F12" s="8">
        <v>82.63</v>
      </c>
      <c r="G12" s="8">
        <v>74.430000000000007</v>
      </c>
      <c r="H12" s="8">
        <v>0</v>
      </c>
      <c r="I12" s="8">
        <v>92.75</v>
      </c>
      <c r="J12" s="8">
        <v>0</v>
      </c>
      <c r="K12" s="7">
        <f>SUM(E12:J12)</f>
        <v>340.79</v>
      </c>
      <c r="L12" s="7">
        <f>LARGE($E12:$J12,1)+ LARGE($E12:$J12,2)+ LARGE($E12:$J12,3)+ LARGE($E12:$J12,4)</f>
        <v>340.79</v>
      </c>
    </row>
    <row r="13" spans="1:12" x14ac:dyDescent="0.25">
      <c r="A13" s="13">
        <f t="shared" si="0"/>
        <v>12</v>
      </c>
      <c r="B13" s="9" t="s">
        <v>142</v>
      </c>
      <c r="C13" s="9">
        <v>2009</v>
      </c>
      <c r="D13" s="9" t="s">
        <v>74</v>
      </c>
      <c r="E13" s="10">
        <v>74.599999999999994</v>
      </c>
      <c r="F13" s="10">
        <v>82.24</v>
      </c>
      <c r="G13" s="10">
        <v>79.44</v>
      </c>
      <c r="H13" s="10">
        <v>73.599999999999994</v>
      </c>
      <c r="I13" s="10">
        <v>90.3</v>
      </c>
      <c r="J13" s="10">
        <v>88</v>
      </c>
      <c r="K13" s="7">
        <f>SUM(E13:J13)</f>
        <v>488.18</v>
      </c>
      <c r="L13" s="7">
        <f>LARGE($E13:$J13,1)+ LARGE($E13:$J13,2)+ LARGE($E13:$J13,3)+ LARGE($E13:$J13,4)</f>
        <v>339.98</v>
      </c>
    </row>
    <row r="14" spans="1:12" x14ac:dyDescent="0.25">
      <c r="A14" s="13">
        <f t="shared" si="0"/>
        <v>13</v>
      </c>
      <c r="B14" s="18" t="s">
        <v>143</v>
      </c>
      <c r="C14" s="18">
        <v>1974</v>
      </c>
      <c r="D14" s="18" t="s">
        <v>16</v>
      </c>
      <c r="E14" s="11">
        <v>78.92</v>
      </c>
      <c r="F14" s="11">
        <v>70.05</v>
      </c>
      <c r="G14" s="11">
        <v>76.930000000000007</v>
      </c>
      <c r="H14" s="11">
        <v>0</v>
      </c>
      <c r="I14" s="11">
        <v>81.180000000000007</v>
      </c>
      <c r="J14" s="11">
        <v>68</v>
      </c>
      <c r="K14" s="7">
        <f>SUM(E14:J14)</f>
        <v>375.08000000000004</v>
      </c>
      <c r="L14" s="7">
        <f>LARGE($E14:$J14,1)+ LARGE($E14:$J14,2)+ LARGE($E14:$J14,3)+ LARGE($E14:$J14,4)</f>
        <v>307.08000000000004</v>
      </c>
    </row>
    <row r="15" spans="1:12" x14ac:dyDescent="0.25">
      <c r="A15" s="13">
        <f t="shared" si="0"/>
        <v>14</v>
      </c>
      <c r="B15" s="9" t="s">
        <v>144</v>
      </c>
      <c r="C15" s="9">
        <v>1953</v>
      </c>
      <c r="D15" s="9" t="s">
        <v>16</v>
      </c>
      <c r="E15" s="10">
        <v>74.08</v>
      </c>
      <c r="F15" s="10">
        <v>70.209999999999994</v>
      </c>
      <c r="G15" s="10">
        <v>69.459999999999994</v>
      </c>
      <c r="H15" s="10">
        <v>59.34</v>
      </c>
      <c r="I15" s="10">
        <v>77.040000000000006</v>
      </c>
      <c r="J15" s="10">
        <v>0</v>
      </c>
      <c r="K15" s="7">
        <f>SUM(E15:J15)</f>
        <v>350.13000000000005</v>
      </c>
      <c r="L15" s="7">
        <f>LARGE($E15:$J15,1)+ LARGE($E15:$J15,2)+ LARGE($E15:$J15,3)+ LARGE($E15:$J15,4)</f>
        <v>290.78999999999996</v>
      </c>
    </row>
    <row r="16" spans="1:12" x14ac:dyDescent="0.25">
      <c r="A16" s="13">
        <f t="shared" si="0"/>
        <v>15</v>
      </c>
      <c r="B16" s="6" t="s">
        <v>189</v>
      </c>
      <c r="C16" s="6">
        <v>1974</v>
      </c>
      <c r="D16" s="6" t="s">
        <v>162</v>
      </c>
      <c r="E16" s="8">
        <v>0</v>
      </c>
      <c r="F16" s="8">
        <v>0</v>
      </c>
      <c r="G16" s="8">
        <v>93.98</v>
      </c>
      <c r="H16" s="8">
        <v>0</v>
      </c>
      <c r="I16" s="8">
        <v>90.75</v>
      </c>
      <c r="J16" s="8">
        <v>98</v>
      </c>
      <c r="K16" s="7">
        <f>SUM(E16:J16)</f>
        <v>282.73</v>
      </c>
      <c r="L16" s="7">
        <f>LARGE($E16:$J16,1)+ LARGE($E16:$J16,2)+ LARGE($E16:$J16,3)+ LARGE($E16:$J16,4)</f>
        <v>282.73</v>
      </c>
    </row>
    <row r="17" spans="1:12" x14ac:dyDescent="0.25">
      <c r="A17" s="13">
        <f t="shared" si="0"/>
        <v>16</v>
      </c>
      <c r="B17" s="6" t="s">
        <v>153</v>
      </c>
      <c r="C17" s="6">
        <v>2015</v>
      </c>
      <c r="D17" s="6" t="s">
        <v>16</v>
      </c>
      <c r="E17" s="8">
        <v>69.150000000000006</v>
      </c>
      <c r="F17" s="8">
        <v>0</v>
      </c>
      <c r="G17" s="8">
        <v>76.45</v>
      </c>
      <c r="H17" s="8">
        <v>69.989999999999995</v>
      </c>
      <c r="I17" s="8">
        <v>63.3</v>
      </c>
      <c r="J17" s="8">
        <v>0</v>
      </c>
      <c r="K17" s="7">
        <f>SUM(E17:J17)</f>
        <v>278.89000000000004</v>
      </c>
      <c r="L17" s="7">
        <f>LARGE($E17:$J17,1)+ LARGE($E17:$J17,2)+ LARGE($E17:$J17,3)+ LARGE($E17:$J17,4)</f>
        <v>278.89</v>
      </c>
    </row>
    <row r="18" spans="1:12" x14ac:dyDescent="0.25">
      <c r="A18" s="13">
        <f t="shared" si="0"/>
        <v>17</v>
      </c>
      <c r="B18" s="6" t="s">
        <v>148</v>
      </c>
      <c r="C18" s="6">
        <v>2010</v>
      </c>
      <c r="D18" s="6" t="s">
        <v>112</v>
      </c>
      <c r="E18" s="8">
        <v>0</v>
      </c>
      <c r="F18" s="8">
        <v>100</v>
      </c>
      <c r="G18" s="8">
        <v>74.89</v>
      </c>
      <c r="H18" s="8">
        <v>0</v>
      </c>
      <c r="I18" s="8">
        <v>71.180000000000007</v>
      </c>
      <c r="J18" s="8">
        <v>0</v>
      </c>
      <c r="K18" s="7">
        <f>SUM(E18:J18)</f>
        <v>246.07</v>
      </c>
      <c r="L18" s="7">
        <f>LARGE($E18:$J18,1)+ LARGE($E18:$J18,2)+ LARGE($E18:$J18,3)+ LARGE($E18:$J18,4)</f>
        <v>246.07</v>
      </c>
    </row>
    <row r="19" spans="1:12" x14ac:dyDescent="0.25">
      <c r="A19" s="13">
        <f t="shared" si="0"/>
        <v>18</v>
      </c>
      <c r="B19" s="6" t="s">
        <v>188</v>
      </c>
      <c r="C19" s="6">
        <v>1986</v>
      </c>
      <c r="D19" s="6" t="s">
        <v>130</v>
      </c>
      <c r="E19" s="8">
        <v>0</v>
      </c>
      <c r="F19" s="8">
        <v>0</v>
      </c>
      <c r="G19" s="8">
        <v>114.63</v>
      </c>
      <c r="H19" s="8">
        <v>0</v>
      </c>
      <c r="I19" s="8">
        <v>120</v>
      </c>
      <c r="J19" s="8">
        <v>0</v>
      </c>
      <c r="K19" s="7">
        <f>SUM(E19:J19)</f>
        <v>234.63</v>
      </c>
      <c r="L19" s="7">
        <f>LARGE($E19:$J19,1)+ LARGE($E19:$J19,2)+ LARGE($E19:$J19,3)+ LARGE($E19:$J19,4)</f>
        <v>234.63</v>
      </c>
    </row>
    <row r="20" spans="1:12" x14ac:dyDescent="0.25">
      <c r="A20" s="13">
        <f t="shared" si="0"/>
        <v>19</v>
      </c>
      <c r="B20" s="6" t="s">
        <v>150</v>
      </c>
      <c r="C20" s="6">
        <v>1977</v>
      </c>
      <c r="D20" s="6" t="s">
        <v>16</v>
      </c>
      <c r="E20" s="8">
        <v>0</v>
      </c>
      <c r="F20" s="8">
        <v>77.77</v>
      </c>
      <c r="G20" s="8">
        <v>74.430000000000007</v>
      </c>
      <c r="H20" s="8">
        <v>0</v>
      </c>
      <c r="I20" s="8">
        <v>80.67</v>
      </c>
      <c r="J20" s="8">
        <v>0</v>
      </c>
      <c r="K20" s="7">
        <f>SUM(E20:J20)</f>
        <v>232.87</v>
      </c>
      <c r="L20" s="7">
        <f>LARGE($E20:$J20,1)+ LARGE($E20:$J20,2)+ LARGE($E20:$J20,3)+ LARGE($E20:$J20,4)</f>
        <v>232.87</v>
      </c>
    </row>
    <row r="21" spans="1:12" x14ac:dyDescent="0.25">
      <c r="A21" s="13">
        <f t="shared" si="0"/>
        <v>20</v>
      </c>
      <c r="B21" s="6" t="s">
        <v>151</v>
      </c>
      <c r="C21" s="6">
        <v>2009</v>
      </c>
      <c r="D21" s="6" t="s">
        <v>16</v>
      </c>
      <c r="E21" s="8">
        <v>0</v>
      </c>
      <c r="F21" s="8">
        <v>74.11</v>
      </c>
      <c r="G21" s="8">
        <v>78.72</v>
      </c>
      <c r="H21" s="8">
        <v>0</v>
      </c>
      <c r="I21" s="8">
        <v>79.349999999999994</v>
      </c>
      <c r="J21" s="8">
        <v>0</v>
      </c>
      <c r="K21" s="7">
        <f>SUM(E21:J21)</f>
        <v>232.17999999999998</v>
      </c>
      <c r="L21" s="7">
        <f>LARGE($E21:$J21,1)+ LARGE($E21:$J21,2)+ LARGE($E21:$J21,3)+ LARGE($E21:$J21,4)</f>
        <v>232.18</v>
      </c>
    </row>
    <row r="22" spans="1:12" x14ac:dyDescent="0.25">
      <c r="A22" s="13">
        <f t="shared" si="0"/>
        <v>21</v>
      </c>
      <c r="B22" s="6" t="s">
        <v>149</v>
      </c>
      <c r="C22" s="6">
        <v>1958</v>
      </c>
      <c r="D22" s="6" t="s">
        <v>98</v>
      </c>
      <c r="E22" s="8">
        <v>77.92</v>
      </c>
      <c r="F22" s="8">
        <v>0</v>
      </c>
      <c r="G22" s="8">
        <v>62.46</v>
      </c>
      <c r="H22" s="8">
        <v>0</v>
      </c>
      <c r="I22" s="8">
        <v>0</v>
      </c>
      <c r="J22" s="8">
        <v>0</v>
      </c>
      <c r="K22" s="7">
        <f>SUM(E22:J22)</f>
        <v>140.38</v>
      </c>
      <c r="L22" s="7">
        <f>LARGE($E22:$J22,1)+ LARGE($E22:$J22,2)+ LARGE($E22:$J22,3)+ LARGE($E22:$J22,4)</f>
        <v>140.38</v>
      </c>
    </row>
    <row r="23" spans="1:12" x14ac:dyDescent="0.25">
      <c r="A23" s="13">
        <f t="shared" si="0"/>
        <v>22</v>
      </c>
      <c r="B23" s="6" t="s">
        <v>223</v>
      </c>
      <c r="C23" s="6">
        <v>1982</v>
      </c>
      <c r="D23" s="6" t="s">
        <v>31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120</v>
      </c>
      <c r="K23" s="7">
        <f>SUM(E23:J23)</f>
        <v>120</v>
      </c>
      <c r="L23" s="7">
        <f>LARGE($E23:$J23,1)+ LARGE($E23:$J23,2)+ LARGE($E23:$J23,3)+ LARGE($E23:$J23,4)</f>
        <v>120</v>
      </c>
    </row>
    <row r="24" spans="1:12" x14ac:dyDescent="0.25">
      <c r="A24" s="13">
        <f t="shared" si="0"/>
        <v>23</v>
      </c>
      <c r="B24" s="6" t="s">
        <v>145</v>
      </c>
      <c r="C24" s="6">
        <v>2006</v>
      </c>
      <c r="D24" s="6" t="s">
        <v>16</v>
      </c>
      <c r="E24" s="8">
        <v>117.58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7">
        <f>SUM(E24:J24)</f>
        <v>117.58</v>
      </c>
      <c r="L24" s="7">
        <f>LARGE($E24:$J24,1)+ LARGE($E24:$J24,2)+ LARGE($E24:$J24,3)+ LARGE($E24:$J24,4)</f>
        <v>117.58</v>
      </c>
    </row>
    <row r="25" spans="1:12" x14ac:dyDescent="0.25">
      <c r="A25" s="13">
        <f t="shared" si="0"/>
        <v>24</v>
      </c>
      <c r="B25" s="6" t="s">
        <v>224</v>
      </c>
      <c r="C25" s="6">
        <v>1999</v>
      </c>
      <c r="D25" s="6" t="s">
        <v>16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86</v>
      </c>
      <c r="K25" s="7">
        <f>SUM(E25:J25)</f>
        <v>86</v>
      </c>
      <c r="L25" s="7">
        <f>LARGE($E25:$J25,1)+ LARGE($E25:$J25,2)+ LARGE($E25:$J25,3)+ LARGE($E25:$J25,4)</f>
        <v>86</v>
      </c>
    </row>
    <row r="26" spans="1:12" x14ac:dyDescent="0.25">
      <c r="A26" s="13">
        <f t="shared" si="0"/>
        <v>25</v>
      </c>
      <c r="B26" s="6" t="s">
        <v>152</v>
      </c>
      <c r="C26" s="6">
        <v>1951</v>
      </c>
      <c r="D26" s="6" t="s">
        <v>98</v>
      </c>
      <c r="E26" s="8">
        <v>73.27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7">
        <f>SUM(E26:J26)</f>
        <v>73.27</v>
      </c>
      <c r="L26" s="7">
        <f>LARGE($E26:$J26,1)+ LARGE($E26:$J26,2)+ LARGE($E26:$J26,3)+ LARGE($E26:$J26,4)</f>
        <v>73.27</v>
      </c>
    </row>
    <row r="27" spans="1:12" x14ac:dyDescent="0.25">
      <c r="A27" s="13">
        <f t="shared" si="0"/>
        <v>26</v>
      </c>
      <c r="B27" s="6" t="s">
        <v>190</v>
      </c>
      <c r="C27" s="6">
        <v>1989</v>
      </c>
      <c r="D27" s="6" t="s">
        <v>130</v>
      </c>
      <c r="E27" s="8">
        <v>0</v>
      </c>
      <c r="F27" s="8">
        <v>0</v>
      </c>
      <c r="G27" s="8">
        <v>38.270000000000003</v>
      </c>
      <c r="H27" s="8">
        <v>0</v>
      </c>
      <c r="I27" s="8">
        <v>0</v>
      </c>
      <c r="J27" s="8">
        <v>0</v>
      </c>
      <c r="K27" s="7">
        <f>SUM(E27:J27)</f>
        <v>38.270000000000003</v>
      </c>
      <c r="L27" s="7">
        <f>LARGE($E27:$J27,1)+ LARGE($E27:$J27,2)+ LARGE($E27:$J27,3)+ LARGE($E27:$J27,4)</f>
        <v>38.270000000000003</v>
      </c>
    </row>
  </sheetData>
  <sortState ref="A2:L27">
    <sortCondition descending="1" ref="L2:L27"/>
  </sortState>
  <phoneticPr fontId="5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RowHeight="15" x14ac:dyDescent="0.25"/>
  <cols>
    <col min="2" max="2" width="18.7109375" style="6" bestFit="1" customWidth="1"/>
    <col min="3" max="3" width="10.85546875" style="6" customWidth="1"/>
    <col min="4" max="4" width="9.140625" style="6"/>
    <col min="5" max="9" width="9.7109375" style="6" bestFit="1" customWidth="1"/>
    <col min="10" max="10" width="9.7109375" style="6" customWidth="1"/>
    <col min="11" max="11" width="10" style="6" customWidth="1"/>
    <col min="12" max="12" width="15.5703125" style="6" customWidth="1"/>
    <col min="13" max="16384" width="9.140625" style="6"/>
  </cols>
  <sheetData>
    <row r="1" spans="1:12" ht="45" x14ac:dyDescent="0.25">
      <c r="A1" s="1" t="s">
        <v>6</v>
      </c>
      <c r="B1" s="1" t="s">
        <v>11</v>
      </c>
      <c r="C1" s="2" t="s">
        <v>8</v>
      </c>
      <c r="D1" s="1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193</v>
      </c>
      <c r="K1" s="4" t="s">
        <v>10</v>
      </c>
      <c r="L1" s="4" t="s">
        <v>7</v>
      </c>
    </row>
    <row r="2" spans="1:12" s="40" customFormat="1" x14ac:dyDescent="0.25">
      <c r="A2" s="41">
        <v>1</v>
      </c>
      <c r="B2" s="40" t="s">
        <v>154</v>
      </c>
      <c r="C2" s="40">
        <v>1977</v>
      </c>
      <c r="D2" s="40" t="s">
        <v>155</v>
      </c>
      <c r="E2" s="39">
        <v>130</v>
      </c>
      <c r="F2" s="39">
        <v>130</v>
      </c>
      <c r="G2" s="39">
        <v>0</v>
      </c>
      <c r="H2" s="39">
        <v>0</v>
      </c>
      <c r="I2" s="39">
        <v>130</v>
      </c>
      <c r="J2" s="39">
        <v>130</v>
      </c>
      <c r="K2" s="39">
        <f t="shared" ref="K2" si="0">SUM(E2:J2)</f>
        <v>520</v>
      </c>
      <c r="L2" s="39">
        <f>LARGE($E2:$J2,1)+ LARGE($E2:$J2,2)+ LARGE($E2:$J2,3)+ LARGE($E2:$J2,4)</f>
        <v>520</v>
      </c>
    </row>
    <row r="3" spans="1:12" x14ac:dyDescent="0.25">
      <c r="A3">
        <f>A2+1</f>
        <v>2</v>
      </c>
      <c r="B3" s="6" t="s">
        <v>157</v>
      </c>
      <c r="C3" s="6">
        <v>1968</v>
      </c>
      <c r="D3" s="6" t="s">
        <v>155</v>
      </c>
      <c r="E3" s="8">
        <v>120</v>
      </c>
      <c r="F3" s="8">
        <v>0</v>
      </c>
      <c r="G3" s="8">
        <v>120</v>
      </c>
      <c r="H3" s="8">
        <v>0</v>
      </c>
      <c r="I3" s="8">
        <v>120</v>
      </c>
      <c r="J3" s="8">
        <v>120</v>
      </c>
      <c r="K3" s="8">
        <f t="shared" ref="K3:K4" si="1">SUM(E3:J3)</f>
        <v>480</v>
      </c>
      <c r="L3" s="8">
        <f t="shared" ref="L3:L6" si="2">LARGE($E3:$J3,1)+ LARGE($E3:$J3,2)+ LARGE($E3:$J3,3)+ LARGE($E3:$J3,4)</f>
        <v>480</v>
      </c>
    </row>
    <row r="4" spans="1:12" x14ac:dyDescent="0.25">
      <c r="A4">
        <f t="shared" ref="A4:A6" si="3">A3+1</f>
        <v>3</v>
      </c>
      <c r="B4" s="6" t="s">
        <v>156</v>
      </c>
      <c r="C4" s="6">
        <v>1986</v>
      </c>
      <c r="D4" s="6" t="s">
        <v>36</v>
      </c>
      <c r="E4" s="8">
        <v>110</v>
      </c>
      <c r="F4" s="8">
        <v>110</v>
      </c>
      <c r="G4" s="8">
        <v>85.36</v>
      </c>
      <c r="H4" s="8">
        <v>0</v>
      </c>
      <c r="I4" s="8">
        <v>62.59</v>
      </c>
      <c r="J4" s="8">
        <v>100</v>
      </c>
      <c r="K4" s="8">
        <f t="shared" si="1"/>
        <v>467.95000000000005</v>
      </c>
      <c r="L4" s="8">
        <f t="shared" si="2"/>
        <v>405.36</v>
      </c>
    </row>
    <row r="5" spans="1:12" x14ac:dyDescent="0.25">
      <c r="A5">
        <f t="shared" si="3"/>
        <v>4</v>
      </c>
      <c r="B5" s="6" t="s">
        <v>191</v>
      </c>
      <c r="C5" s="6">
        <v>1965</v>
      </c>
      <c r="D5" s="6" t="s">
        <v>130</v>
      </c>
      <c r="E5" s="8">
        <v>0</v>
      </c>
      <c r="F5" s="8">
        <v>0</v>
      </c>
      <c r="G5" s="8">
        <v>110</v>
      </c>
      <c r="H5" s="8">
        <v>0</v>
      </c>
      <c r="I5" s="8">
        <v>110</v>
      </c>
      <c r="J5" s="8">
        <v>110</v>
      </c>
      <c r="K5" s="8">
        <f t="shared" ref="K5:K6" si="4">SUM(E5:J5)</f>
        <v>330</v>
      </c>
      <c r="L5" s="8">
        <f t="shared" si="2"/>
        <v>330</v>
      </c>
    </row>
    <row r="6" spans="1:12" x14ac:dyDescent="0.25">
      <c r="A6">
        <f t="shared" si="3"/>
        <v>5</v>
      </c>
      <c r="B6" s="6" t="s">
        <v>192</v>
      </c>
      <c r="C6" s="6">
        <v>2017</v>
      </c>
      <c r="D6" s="6" t="s">
        <v>130</v>
      </c>
      <c r="E6" s="8">
        <v>0</v>
      </c>
      <c r="F6" s="8">
        <v>0</v>
      </c>
      <c r="G6" s="8">
        <v>100</v>
      </c>
      <c r="H6" s="8">
        <v>0</v>
      </c>
      <c r="I6" s="8">
        <v>0</v>
      </c>
      <c r="J6" s="8">
        <v>0</v>
      </c>
      <c r="K6" s="8">
        <f t="shared" si="4"/>
        <v>100</v>
      </c>
      <c r="L6" s="8">
        <f t="shared" si="2"/>
        <v>100</v>
      </c>
    </row>
    <row r="7" spans="1:12" x14ac:dyDescent="0.25">
      <c r="E7" s="8"/>
      <c r="F7" s="8"/>
      <c r="G7" s="8"/>
      <c r="H7" s="8"/>
      <c r="I7" s="8"/>
      <c r="J7" s="8"/>
    </row>
    <row r="8" spans="1:12" x14ac:dyDescent="0.25">
      <c r="E8" s="8"/>
      <c r="F8" s="8"/>
      <c r="G8" s="8"/>
      <c r="H8" s="8"/>
      <c r="I8" s="8"/>
      <c r="J8" s="8"/>
    </row>
    <row r="9" spans="1:12" x14ac:dyDescent="0.25">
      <c r="E9" s="8"/>
      <c r="F9" s="8"/>
      <c r="G9" s="8"/>
      <c r="H9" s="8"/>
      <c r="I9" s="8"/>
      <c r="J9" s="8"/>
    </row>
    <row r="10" spans="1:12" x14ac:dyDescent="0.25">
      <c r="E10" s="8"/>
      <c r="F10" s="8"/>
      <c r="G10" s="8"/>
      <c r="H10" s="8"/>
      <c r="I10" s="8"/>
      <c r="J10" s="8"/>
    </row>
    <row r="11" spans="1:12" x14ac:dyDescent="0.25">
      <c r="E11" s="8"/>
      <c r="F11" s="8"/>
      <c r="G11" s="8"/>
      <c r="H11" s="8"/>
      <c r="I11" s="8"/>
      <c r="J11" s="8"/>
    </row>
    <row r="12" spans="1:12" x14ac:dyDescent="0.25">
      <c r="E12" s="8"/>
      <c r="F12" s="8"/>
      <c r="G12" s="8"/>
      <c r="H12" s="8"/>
      <c r="I12" s="8"/>
      <c r="J12" s="8"/>
    </row>
    <row r="13" spans="1:12" x14ac:dyDescent="0.25">
      <c r="E13" s="8"/>
      <c r="F13" s="8"/>
      <c r="G13" s="8"/>
      <c r="H13" s="8"/>
      <c r="I13" s="8"/>
      <c r="J13" s="8"/>
    </row>
    <row r="14" spans="1:12" x14ac:dyDescent="0.25">
      <c r="E14" s="8"/>
      <c r="F14" s="8"/>
      <c r="G14" s="8"/>
      <c r="H14" s="8"/>
      <c r="I14" s="8"/>
      <c r="J14" s="8"/>
    </row>
    <row r="15" spans="1:12" x14ac:dyDescent="0.25">
      <c r="E15" s="8"/>
      <c r="F15" s="8"/>
      <c r="G15" s="8"/>
      <c r="H15" s="8"/>
      <c r="I15" s="8"/>
      <c r="J15" s="8"/>
    </row>
    <row r="16" spans="1:12" x14ac:dyDescent="0.25">
      <c r="E16" s="8"/>
      <c r="F16" s="8"/>
      <c r="G16" s="8"/>
      <c r="H16" s="8"/>
      <c r="I16" s="8"/>
      <c r="J16" s="8"/>
    </row>
    <row r="17" spans="5:10" x14ac:dyDescent="0.25">
      <c r="E17" s="8"/>
      <c r="F17" s="8"/>
      <c r="G17" s="8"/>
      <c r="H17" s="8"/>
      <c r="I17" s="8"/>
      <c r="J17" s="8"/>
    </row>
    <row r="18" spans="5:10" x14ac:dyDescent="0.25">
      <c r="E18" s="8"/>
      <c r="F18" s="8"/>
      <c r="G18" s="8"/>
      <c r="H18" s="8"/>
      <c r="I18" s="8"/>
      <c r="J18" s="8"/>
    </row>
    <row r="19" spans="5:10" x14ac:dyDescent="0.25">
      <c r="E19" s="8"/>
      <c r="F19" s="8"/>
      <c r="G19" s="8"/>
      <c r="H19" s="8"/>
      <c r="I19" s="8"/>
      <c r="J19" s="8"/>
    </row>
    <row r="20" spans="5:10" x14ac:dyDescent="0.25">
      <c r="E20" s="8"/>
      <c r="F20" s="8"/>
      <c r="G20" s="8"/>
      <c r="H20" s="8"/>
      <c r="I20" s="8"/>
      <c r="J20" s="8"/>
    </row>
    <row r="21" spans="5:10" x14ac:dyDescent="0.25">
      <c r="E21" s="8"/>
      <c r="F21" s="8"/>
      <c r="G21" s="8"/>
      <c r="H21" s="8"/>
      <c r="I21" s="8"/>
      <c r="J21" s="8"/>
    </row>
    <row r="22" spans="5:10" x14ac:dyDescent="0.25">
      <c r="E22" s="8"/>
      <c r="F22" s="8"/>
      <c r="G22" s="8"/>
      <c r="H22" s="8"/>
      <c r="I22" s="8"/>
      <c r="J22" s="8"/>
    </row>
    <row r="23" spans="5:10" x14ac:dyDescent="0.25">
      <c r="E23" s="8"/>
      <c r="F23" s="8"/>
      <c r="G23" s="8"/>
      <c r="H23" s="8"/>
      <c r="I23" s="8"/>
      <c r="J23" s="8"/>
    </row>
    <row r="24" spans="5:10" x14ac:dyDescent="0.25">
      <c r="E24" s="8"/>
      <c r="F24" s="8"/>
      <c r="G24" s="8"/>
      <c r="H24" s="8"/>
      <c r="I24" s="8"/>
      <c r="J24" s="8"/>
    </row>
    <row r="25" spans="5:10" x14ac:dyDescent="0.25">
      <c r="E25" s="8"/>
      <c r="F25" s="8"/>
      <c r="G25" s="8"/>
      <c r="H25" s="8"/>
      <c r="I25" s="8"/>
      <c r="J25" s="8"/>
    </row>
    <row r="26" spans="5:10" x14ac:dyDescent="0.25">
      <c r="G26" s="8"/>
      <c r="H26" s="8"/>
      <c r="I26" s="8"/>
      <c r="J26" s="8"/>
    </row>
    <row r="27" spans="5:10" x14ac:dyDescent="0.25">
      <c r="G27" s="8"/>
      <c r="H27" s="8"/>
      <c r="I27" s="8"/>
      <c r="J27" s="8"/>
    </row>
    <row r="28" spans="5:10" x14ac:dyDescent="0.25">
      <c r="G28" s="8"/>
      <c r="H28" s="8"/>
      <c r="I28" s="8"/>
      <c r="J28" s="8"/>
    </row>
    <row r="29" spans="5:10" x14ac:dyDescent="0.25">
      <c r="G29" s="8"/>
      <c r="H29" s="8"/>
      <c r="I29" s="8"/>
      <c r="J29" s="8"/>
    </row>
    <row r="30" spans="5:10" x14ac:dyDescent="0.25">
      <c r="G30" s="8"/>
      <c r="H30" s="8"/>
      <c r="I30" s="8"/>
      <c r="J30" s="8"/>
    </row>
    <row r="31" spans="5:10" x14ac:dyDescent="0.25">
      <c r="G31" s="8"/>
      <c r="H31" s="8"/>
      <c r="I31" s="8"/>
      <c r="J31" s="8"/>
    </row>
    <row r="32" spans="5:10" x14ac:dyDescent="0.25">
      <c r="G32" s="8"/>
      <c r="H32" s="8"/>
      <c r="I32" s="8"/>
      <c r="J32" s="8"/>
    </row>
    <row r="33" spans="7:10" x14ac:dyDescent="0.25">
      <c r="G33" s="8"/>
      <c r="H33" s="8"/>
      <c r="I33" s="8"/>
      <c r="J33" s="8"/>
    </row>
    <row r="34" spans="7:10" x14ac:dyDescent="0.25">
      <c r="G34" s="8"/>
      <c r="H34" s="8"/>
      <c r="I34" s="8"/>
      <c r="J34" s="8"/>
    </row>
    <row r="35" spans="7:10" x14ac:dyDescent="0.25">
      <c r="G35" s="8"/>
      <c r="H35" s="8"/>
      <c r="I35" s="8"/>
      <c r="J35" s="8"/>
    </row>
    <row r="36" spans="7:10" x14ac:dyDescent="0.25">
      <c r="G36" s="8"/>
      <c r="H36" s="8"/>
      <c r="I36" s="8"/>
      <c r="J36" s="8"/>
    </row>
  </sheetData>
  <sortState ref="A2:L12">
    <sortCondition descending="1" ref="L2:L12"/>
  </sortState>
  <phoneticPr fontId="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м осн</vt:lpstr>
      <vt:lpstr>ж осн</vt:lpstr>
      <vt:lpstr>м доп</vt:lpstr>
      <vt:lpstr>ж доп</vt:lpstr>
      <vt:lpstr>12 лет и мл (&gt;=2012)</vt:lpstr>
      <vt:lpstr>м конькист</vt:lpstr>
      <vt:lpstr>м классист</vt:lpstr>
      <vt:lpstr>ж конькист</vt:lpstr>
      <vt:lpstr>ж классист</vt:lpstr>
      <vt:lpstr>m_cl</vt:lpstr>
      <vt:lpstr>Rating</vt:lpstr>
      <vt:lpstr>w_cl</vt:lpstr>
      <vt:lpstr>w_free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Gavrilov, Alexander</dc:creator>
  <cp:lastModifiedBy>Александр Гаврилов</cp:lastModifiedBy>
  <dcterms:created xsi:type="dcterms:W3CDTF">2014-08-29T13:21:17Z</dcterms:created>
  <dcterms:modified xsi:type="dcterms:W3CDTF">2024-02-25T18:57:40Z</dcterms:modified>
</cp:coreProperties>
</file>