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<sst xmlns="http://schemas.openxmlformats.org/spreadsheetml/2006/main" count="164" uniqueCount="97">
  <si>
    <t>Зайцев Владимир</t>
  </si>
  <si>
    <t>Нижний Новгород</t>
  </si>
  <si>
    <t>Рябков Сергей</t>
  </si>
  <si>
    <t>Сагдуллин Тимур</t>
  </si>
  <si>
    <t>Черноголовка, МО</t>
  </si>
  <si>
    <t>Жданов Илья</t>
  </si>
  <si>
    <t>Москва</t>
  </si>
  <si>
    <t>Бирюков Сергей</t>
  </si>
  <si>
    <t>Жерлыгин Борис</t>
  </si>
  <si>
    <t>Пономарев Николай</t>
  </si>
  <si>
    <t>Екатеринбург</t>
  </si>
  <si>
    <t>Фомичев Дмитрий</t>
  </si>
  <si>
    <t>Никитин Юрий</t>
  </si>
  <si>
    <t>Чистополь, Татарстан</t>
  </si>
  <si>
    <t>Клинов Александр</t>
  </si>
  <si>
    <t>Тольятти, Самарская</t>
  </si>
  <si>
    <t>Якимов Виктор</t>
  </si>
  <si>
    <t>Пермь</t>
  </si>
  <si>
    <t>Ревинский Григорий</t>
  </si>
  <si>
    <t>Румянцев Иван</t>
  </si>
  <si>
    <t>Нестеров Анатолий</t>
  </si>
  <si>
    <t>Подольск, МО</t>
  </si>
  <si>
    <t>Незванов Юрий</t>
  </si>
  <si>
    <t>Сергиев Посад, МО</t>
  </si>
  <si>
    <t>Финогенов Владимир</t>
  </si>
  <si>
    <t>Кононыхин Дмитрий</t>
  </si>
  <si>
    <t>Красногорск, МО</t>
  </si>
  <si>
    <t>Кондратюк Анатолий</t>
  </si>
  <si>
    <t>Софрино-1, МО</t>
  </si>
  <si>
    <t>Гудалов Андрей</t>
  </si>
  <si>
    <t>Головко Валерий</t>
  </si>
  <si>
    <t>Антонов Борис</t>
  </si>
  <si>
    <t>Курган</t>
  </si>
  <si>
    <t>Мурашко Виктор</t>
  </si>
  <si>
    <t>п. Заря, МО</t>
  </si>
  <si>
    <t>Шабурин Сергей</t>
  </si>
  <si>
    <t>Смирнов Руслан</t>
  </si>
  <si>
    <t>Морозов Дмитрий</t>
  </si>
  <si>
    <t>Михайлюк Максим</t>
  </si>
  <si>
    <t>Жулин Аркадий</t>
  </si>
  <si>
    <t>Грушин Александр</t>
  </si>
  <si>
    <t>Шостацкий Анатолий</t>
  </si>
  <si>
    <t>Псков</t>
  </si>
  <si>
    <t>Слесарев Евгений</t>
  </si>
  <si>
    <t>Подольский район, МО</t>
  </si>
  <si>
    <t>Малахов Борис</t>
  </si>
  <si>
    <t>Евтишин Сергей</t>
  </si>
  <si>
    <t>Кудряшов Евгений</t>
  </si>
  <si>
    <t>Ахмеров Шамиль</t>
  </si>
  <si>
    <t>Славнов Евгений</t>
  </si>
  <si>
    <t>Самохина Елена</t>
  </si>
  <si>
    <t>Тула</t>
  </si>
  <si>
    <t>Нестерова Ирина</t>
  </si>
  <si>
    <t>Никитина Наталья</t>
  </si>
  <si>
    <t>Сила-Новицкая Наталия</t>
  </si>
  <si>
    <t>Некрасов Геннадий</t>
  </si>
  <si>
    <t>Санкт-Петербург</t>
  </si>
  <si>
    <t>Левченко Владимир</t>
  </si>
  <si>
    <t>Колпино, ЛО</t>
  </si>
  <si>
    <t>Прохоров Александр</t>
  </si>
  <si>
    <t>Шаховская, МО</t>
  </si>
  <si>
    <t>Рудаков Юрий</t>
  </si>
  <si>
    <t>Насыров Антон</t>
  </si>
  <si>
    <t>Жуковский, МО</t>
  </si>
  <si>
    <t>Перфильев Григорий</t>
  </si>
  <si>
    <t>Алешина Мария</t>
  </si>
  <si>
    <t>Пономарева Вера</t>
  </si>
  <si>
    <t>Буслаев Вячеслав</t>
  </si>
  <si>
    <t>Соловьева Евгения</t>
  </si>
  <si>
    <t>Комаров Александр</t>
  </si>
  <si>
    <t>Каравашкин Артем</t>
  </si>
  <si>
    <t>Леонов Михаил</t>
  </si>
  <si>
    <t>Френклах Яков</t>
  </si>
  <si>
    <t>Евграфов Валерий</t>
  </si>
  <si>
    <t>Кукуева Ирина</t>
  </si>
  <si>
    <t>СОЛО М</t>
  </si>
  <si>
    <t>СОЛО Ж</t>
  </si>
  <si>
    <t>ПАРЫ ММ</t>
  </si>
  <si>
    <t>ПАРЫ ЖЖ</t>
  </si>
  <si>
    <t>ЧЕТВЕРКИ</t>
  </si>
  <si>
    <t>Лаушкин Александр</t>
  </si>
  <si>
    <t>Фамилия, имя</t>
  </si>
  <si>
    <t>Город</t>
  </si>
  <si>
    <t>Г.Р.</t>
  </si>
  <si>
    <t>Км</t>
  </si>
  <si>
    <t>№</t>
  </si>
  <si>
    <t>Финиш</t>
  </si>
  <si>
    <t>Русаков Михаил</t>
  </si>
  <si>
    <t>Мещерская Лена</t>
  </si>
  <si>
    <t>Солнечногорск, МО</t>
  </si>
  <si>
    <t>dnf</t>
  </si>
  <si>
    <t>Химки, МО</t>
  </si>
  <si>
    <t>Первый Чемпионат России в 24-часовой лыжной гонке 
«Ромашковский Вызов 24»
28 февраля - 1 марта 2009 г.</t>
  </si>
  <si>
    <t>Главный судья - Д.Ревинский</t>
  </si>
  <si>
    <t>Хронометраж - О.Коннова</t>
  </si>
  <si>
    <t>Круги</t>
  </si>
  <si>
    <t>Протокол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</si>
</sst>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h]:mm:ss;@"/>
  </numFmts>
  <fonts count="48">
    <font>
      <sz val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u val="single"/>
      <sz val="10"/>
      <name val="Arial Cyr"/>
      <family val="0"/>
    </font>
    <font>
      <b/>
      <sz val="13"/>
      <name val="Verdana"/>
      <family val="2"/>
    </font>
    <font>
      <sz val="10"/>
      <name val="Verdana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4"/>
      <name val="Arial Cyr"/>
      <family val="0"/>
    </font>
    <font>
      <b/>
      <u val="single"/>
      <sz val="4"/>
      <name val="Arial Cyr"/>
      <family val="0"/>
    </font>
    <font>
      <u val="single"/>
      <sz val="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21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/>
    </xf>
    <xf numFmtId="1" fontId="27" fillId="0" borderId="14" xfId="0" applyNumberFormat="1" applyFont="1" applyBorder="1" applyAlignment="1">
      <alignment/>
    </xf>
    <xf numFmtId="1" fontId="27" fillId="0" borderId="12" xfId="0" applyNumberFormat="1" applyFont="1" applyBorder="1" applyAlignment="1">
      <alignment/>
    </xf>
    <xf numFmtId="1" fontId="27" fillId="0" borderId="16" xfId="0" applyNumberFormat="1" applyFont="1" applyBorder="1" applyAlignment="1">
      <alignment/>
    </xf>
    <xf numFmtId="1" fontId="27" fillId="0" borderId="13" xfId="0" applyNumberFormat="1" applyFont="1" applyBorder="1" applyAlignment="1">
      <alignment/>
    </xf>
    <xf numFmtId="1" fontId="27" fillId="0" borderId="16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0</xdr:rowOff>
    </xdr:from>
    <xdr:to>
      <xdr:col>6</xdr:col>
      <xdr:colOff>342900</xdr:colOff>
      <xdr:row>3</xdr:row>
      <xdr:rowOff>0</xdr:rowOff>
    </xdr:to>
    <xdr:pic>
      <xdr:nvPicPr>
        <xdr:cNvPr id="1" name="Picture 1" descr="vyzo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8">
      <selection activeCell="C66" sqref="C66"/>
    </sheetView>
  </sheetViews>
  <sheetFormatPr defaultColWidth="9.00390625" defaultRowHeight="12.75"/>
  <cols>
    <col min="1" max="1" width="3.875" style="23" bestFit="1" customWidth="1"/>
    <col min="2" max="2" width="28.375" style="1" customWidth="1"/>
    <col min="3" max="3" width="26.375" style="1" customWidth="1"/>
    <col min="4" max="4" width="6.25390625" style="1" bestFit="1" customWidth="1"/>
    <col min="5" max="5" width="6.375" style="1" bestFit="1" customWidth="1"/>
    <col min="6" max="6" width="6.375" style="1" customWidth="1"/>
    <col min="7" max="7" width="8.375" style="3" customWidth="1"/>
    <col min="8" max="8" width="12.00390625" style="13" customWidth="1"/>
    <col min="9" max="9" width="6.125" style="1" customWidth="1"/>
    <col min="10" max="16384" width="9.125" style="1" customWidth="1"/>
  </cols>
  <sheetData>
    <row r="1" spans="1:8" s="28" customFormat="1" ht="14.25">
      <c r="A1" s="34"/>
      <c r="B1" s="35"/>
      <c r="C1" s="35"/>
      <c r="D1" s="35"/>
      <c r="E1" s="35"/>
      <c r="F1" s="35"/>
      <c r="G1" s="35"/>
      <c r="H1" s="35"/>
    </row>
    <row r="2" spans="1:8" s="28" customFormat="1" ht="14.25">
      <c r="A2" s="34"/>
      <c r="B2" s="35"/>
      <c r="C2" s="35"/>
      <c r="D2" s="35"/>
      <c r="E2" s="35"/>
      <c r="F2" s="35"/>
      <c r="G2" s="35"/>
      <c r="H2" s="35"/>
    </row>
    <row r="3" spans="1:8" s="28" customFormat="1" ht="14.25">
      <c r="A3" s="34"/>
      <c r="B3" s="35"/>
      <c r="C3" s="35"/>
      <c r="D3" s="35"/>
      <c r="E3" s="35"/>
      <c r="F3" s="35"/>
      <c r="G3" s="35"/>
      <c r="H3" s="35"/>
    </row>
    <row r="4" spans="1:8" ht="49.5" customHeight="1">
      <c r="A4" s="36" t="s">
        <v>92</v>
      </c>
      <c r="B4" s="37"/>
      <c r="C4" s="37"/>
      <c r="D4" s="37"/>
      <c r="E4" s="37"/>
      <c r="F4" s="37"/>
      <c r="G4" s="37"/>
      <c r="H4" s="37"/>
    </row>
    <row r="5" spans="1:8" s="54" customFormat="1" ht="6.75">
      <c r="A5" s="53"/>
      <c r="B5" s="53"/>
      <c r="C5" s="53"/>
      <c r="D5" s="53"/>
      <c r="E5" s="53"/>
      <c r="F5" s="53"/>
      <c r="G5" s="53"/>
      <c r="H5" s="53"/>
    </row>
    <row r="6" spans="1:8" ht="16.5">
      <c r="A6" s="38" t="s">
        <v>96</v>
      </c>
      <c r="B6" s="39"/>
      <c r="C6" s="39"/>
      <c r="D6" s="39"/>
      <c r="E6" s="39"/>
      <c r="F6" s="39"/>
      <c r="G6" s="39"/>
      <c r="H6" s="39"/>
    </row>
    <row r="7" spans="1:8" s="54" customFormat="1" ht="6.75">
      <c r="A7" s="55"/>
      <c r="B7" s="56"/>
      <c r="C7" s="56"/>
      <c r="D7" s="56"/>
      <c r="E7" s="56"/>
      <c r="F7" s="56"/>
      <c r="G7" s="56"/>
      <c r="H7" s="56"/>
    </row>
    <row r="8" spans="2:7" ht="17.25" thickBot="1">
      <c r="B8" s="33" t="s">
        <v>75</v>
      </c>
      <c r="C8" s="33"/>
      <c r="D8" s="33"/>
      <c r="E8" s="33"/>
      <c r="F8" s="33"/>
      <c r="G8" s="33"/>
    </row>
    <row r="9" spans="1:8" s="59" customFormat="1" ht="16.5">
      <c r="A9" s="24"/>
      <c r="B9" s="57" t="s">
        <v>81</v>
      </c>
      <c r="C9" s="57" t="s">
        <v>82</v>
      </c>
      <c r="D9" s="57" t="s">
        <v>85</v>
      </c>
      <c r="E9" s="57" t="s">
        <v>83</v>
      </c>
      <c r="F9" s="58" t="s">
        <v>84</v>
      </c>
      <c r="G9" s="58" t="s">
        <v>95</v>
      </c>
      <c r="H9" s="14" t="s">
        <v>86</v>
      </c>
    </row>
    <row r="10" spans="1:9" ht="18">
      <c r="A10" s="25">
        <v>1</v>
      </c>
      <c r="B10" s="29" t="s">
        <v>0</v>
      </c>
      <c r="C10" s="2" t="s">
        <v>1</v>
      </c>
      <c r="D10" s="2">
        <v>1</v>
      </c>
      <c r="E10" s="2">
        <v>1957</v>
      </c>
      <c r="F10" s="43">
        <f>G10*8</f>
        <v>336</v>
      </c>
      <c r="G10" s="4">
        <v>42</v>
      </c>
      <c r="H10" s="15">
        <v>1.0023842592592593</v>
      </c>
      <c r="I10" s="12"/>
    </row>
    <row r="11" spans="1:8" ht="18">
      <c r="A11" s="25">
        <v>2</v>
      </c>
      <c r="B11" s="2" t="s">
        <v>35</v>
      </c>
      <c r="C11" s="2" t="s">
        <v>89</v>
      </c>
      <c r="D11" s="2">
        <v>25</v>
      </c>
      <c r="E11" s="2">
        <v>1954</v>
      </c>
      <c r="F11" s="43">
        <f>G11*8</f>
        <v>320</v>
      </c>
      <c r="G11" s="4">
        <v>40</v>
      </c>
      <c r="H11" s="15">
        <v>1.0029976851851852</v>
      </c>
    </row>
    <row r="12" spans="1:8" ht="18">
      <c r="A12" s="25">
        <v>3</v>
      </c>
      <c r="B12" s="2" t="s">
        <v>2</v>
      </c>
      <c r="C12" s="2" t="s">
        <v>1</v>
      </c>
      <c r="D12" s="2">
        <v>2</v>
      </c>
      <c r="E12" s="2">
        <v>1962</v>
      </c>
      <c r="F12" s="43">
        <f>G12*8</f>
        <v>288</v>
      </c>
      <c r="G12" s="4">
        <v>36</v>
      </c>
      <c r="H12" s="15">
        <v>1.0002893518518519</v>
      </c>
    </row>
    <row r="13" spans="1:8" ht="18">
      <c r="A13" s="25">
        <v>4</v>
      </c>
      <c r="B13" s="2" t="s">
        <v>3</v>
      </c>
      <c r="C13" s="2" t="s">
        <v>4</v>
      </c>
      <c r="D13" s="2">
        <v>3</v>
      </c>
      <c r="E13" s="2">
        <v>1983</v>
      </c>
      <c r="F13" s="43">
        <f>G13*8</f>
        <v>288</v>
      </c>
      <c r="G13" s="4">
        <v>36</v>
      </c>
      <c r="H13" s="15">
        <v>1.0059143518518519</v>
      </c>
    </row>
    <row r="14" spans="1:8" ht="18">
      <c r="A14" s="25">
        <v>5</v>
      </c>
      <c r="B14" s="2" t="s">
        <v>19</v>
      </c>
      <c r="C14" s="2" t="s">
        <v>17</v>
      </c>
      <c r="D14" s="2">
        <v>14</v>
      </c>
      <c r="E14" s="2">
        <v>1964</v>
      </c>
      <c r="F14" s="43">
        <f>G14*8</f>
        <v>280</v>
      </c>
      <c r="G14" s="4">
        <v>35</v>
      </c>
      <c r="H14" s="15">
        <v>1.0243287037037037</v>
      </c>
    </row>
    <row r="15" spans="1:8" ht="18">
      <c r="A15" s="25">
        <v>6</v>
      </c>
      <c r="B15" s="2" t="s">
        <v>16</v>
      </c>
      <c r="C15" s="2" t="s">
        <v>17</v>
      </c>
      <c r="D15" s="2">
        <v>12</v>
      </c>
      <c r="E15" s="2">
        <v>1955</v>
      </c>
      <c r="F15" s="43">
        <f>G15*8</f>
        <v>272</v>
      </c>
      <c r="G15" s="4">
        <v>34</v>
      </c>
      <c r="H15" s="15">
        <v>1.005925925925926</v>
      </c>
    </row>
    <row r="16" spans="1:8" ht="18">
      <c r="A16" s="25">
        <v>7</v>
      </c>
      <c r="B16" s="2" t="s">
        <v>41</v>
      </c>
      <c r="C16" s="2" t="s">
        <v>42</v>
      </c>
      <c r="D16" s="2">
        <v>31</v>
      </c>
      <c r="E16" s="2">
        <v>1960</v>
      </c>
      <c r="F16" s="43">
        <f>G16*8</f>
        <v>272</v>
      </c>
      <c r="G16" s="4">
        <v>34</v>
      </c>
      <c r="H16" s="15">
        <v>1.017060185185185</v>
      </c>
    </row>
    <row r="17" spans="1:8" ht="18">
      <c r="A17" s="25">
        <v>8</v>
      </c>
      <c r="B17" s="2" t="s">
        <v>31</v>
      </c>
      <c r="C17" s="2" t="s">
        <v>32</v>
      </c>
      <c r="D17" s="2">
        <v>22</v>
      </c>
      <c r="E17" s="2">
        <v>1967</v>
      </c>
      <c r="F17" s="43">
        <f>G17*8</f>
        <v>264</v>
      </c>
      <c r="G17" s="4">
        <v>33</v>
      </c>
      <c r="H17" s="15">
        <v>1.0003819444444444</v>
      </c>
    </row>
    <row r="18" spans="1:8" ht="18">
      <c r="A18" s="25">
        <v>9</v>
      </c>
      <c r="B18" s="2" t="s">
        <v>27</v>
      </c>
      <c r="C18" s="2" t="s">
        <v>28</v>
      </c>
      <c r="D18" s="2">
        <v>19</v>
      </c>
      <c r="E18" s="2">
        <v>1980</v>
      </c>
      <c r="F18" s="43">
        <f>G18*8</f>
        <v>264</v>
      </c>
      <c r="G18" s="4">
        <v>33</v>
      </c>
      <c r="H18" s="15">
        <v>1.0004050925925927</v>
      </c>
    </row>
    <row r="19" spans="1:8" ht="18">
      <c r="A19" s="25">
        <v>10</v>
      </c>
      <c r="B19" s="2" t="s">
        <v>47</v>
      </c>
      <c r="C19" s="2" t="s">
        <v>6</v>
      </c>
      <c r="D19" s="2">
        <v>35</v>
      </c>
      <c r="E19" s="2">
        <v>1988</v>
      </c>
      <c r="F19" s="43">
        <f>G19*8</f>
        <v>264</v>
      </c>
      <c r="G19" s="4">
        <v>33</v>
      </c>
      <c r="H19" s="15">
        <v>1.0121296296296296</v>
      </c>
    </row>
    <row r="20" spans="1:8" ht="18">
      <c r="A20" s="25">
        <v>11</v>
      </c>
      <c r="B20" s="2" t="s">
        <v>48</v>
      </c>
      <c r="C20" s="2" t="s">
        <v>6</v>
      </c>
      <c r="D20" s="2">
        <v>37</v>
      </c>
      <c r="E20" s="2">
        <v>1950</v>
      </c>
      <c r="F20" s="43">
        <f>G20*8</f>
        <v>264</v>
      </c>
      <c r="G20" s="4">
        <v>33</v>
      </c>
      <c r="H20" s="15">
        <v>1.0206134259259259</v>
      </c>
    </row>
    <row r="21" spans="1:8" ht="18">
      <c r="A21" s="25">
        <v>12</v>
      </c>
      <c r="B21" s="2" t="s">
        <v>7</v>
      </c>
      <c r="C21" s="2" t="s">
        <v>6</v>
      </c>
      <c r="D21" s="2">
        <v>5</v>
      </c>
      <c r="E21" s="2">
        <v>1976</v>
      </c>
      <c r="F21" s="43">
        <f>G21*8</f>
        <v>256</v>
      </c>
      <c r="G21" s="4">
        <v>32</v>
      </c>
      <c r="H21" s="15">
        <v>1.0001157407407406</v>
      </c>
    </row>
    <row r="22" spans="1:8" ht="18">
      <c r="A22" s="25">
        <v>13</v>
      </c>
      <c r="B22" s="2" t="s">
        <v>12</v>
      </c>
      <c r="C22" s="2" t="s">
        <v>13</v>
      </c>
      <c r="D22" s="2">
        <v>10</v>
      </c>
      <c r="E22" s="2">
        <v>1954</v>
      </c>
      <c r="F22" s="43">
        <f>G22*8</f>
        <v>256</v>
      </c>
      <c r="G22" s="4">
        <v>32</v>
      </c>
      <c r="H22" s="15">
        <v>1.0071064814814814</v>
      </c>
    </row>
    <row r="23" spans="1:8" ht="18">
      <c r="A23" s="25">
        <v>14</v>
      </c>
      <c r="B23" s="2" t="s">
        <v>22</v>
      </c>
      <c r="C23" s="2" t="s">
        <v>23</v>
      </c>
      <c r="D23" s="2">
        <v>16</v>
      </c>
      <c r="E23" s="2">
        <v>1962</v>
      </c>
      <c r="F23" s="43">
        <f>G23*8</f>
        <v>256</v>
      </c>
      <c r="G23" s="4">
        <v>32</v>
      </c>
      <c r="H23" s="15">
        <v>1.0083564814814816</v>
      </c>
    </row>
    <row r="24" spans="1:8" ht="18">
      <c r="A24" s="25">
        <v>15</v>
      </c>
      <c r="B24" s="2" t="s">
        <v>29</v>
      </c>
      <c r="C24" s="2" t="s">
        <v>6</v>
      </c>
      <c r="D24" s="2">
        <v>20</v>
      </c>
      <c r="E24" s="2">
        <v>1961</v>
      </c>
      <c r="F24" s="43">
        <f>G24*8</f>
        <v>248</v>
      </c>
      <c r="G24" s="4">
        <v>31</v>
      </c>
      <c r="H24" s="15">
        <v>1.0003703703703704</v>
      </c>
    </row>
    <row r="25" spans="1:8" ht="18">
      <c r="A25" s="25">
        <v>16</v>
      </c>
      <c r="B25" s="2" t="s">
        <v>45</v>
      </c>
      <c r="C25" s="2" t="s">
        <v>6</v>
      </c>
      <c r="D25" s="2">
        <v>33</v>
      </c>
      <c r="E25" s="2">
        <v>1976</v>
      </c>
      <c r="F25" s="43">
        <f>G25*8</f>
        <v>240</v>
      </c>
      <c r="G25" s="4">
        <v>30</v>
      </c>
      <c r="H25" s="15">
        <v>1.0004976851851852</v>
      </c>
    </row>
    <row r="26" spans="1:8" ht="18">
      <c r="A26" s="25">
        <v>17</v>
      </c>
      <c r="B26" s="2" t="s">
        <v>87</v>
      </c>
      <c r="C26" s="2" t="s">
        <v>6</v>
      </c>
      <c r="D26" s="2">
        <v>24</v>
      </c>
      <c r="E26" s="2">
        <v>1956</v>
      </c>
      <c r="F26" s="43">
        <f>G26*8</f>
        <v>232</v>
      </c>
      <c r="G26" s="4">
        <v>29</v>
      </c>
      <c r="H26" s="15">
        <v>1.002372685185185</v>
      </c>
    </row>
    <row r="27" spans="1:8" ht="18">
      <c r="A27" s="25">
        <v>18</v>
      </c>
      <c r="B27" s="2" t="s">
        <v>20</v>
      </c>
      <c r="C27" s="2" t="s">
        <v>21</v>
      </c>
      <c r="D27" s="2">
        <v>15</v>
      </c>
      <c r="E27" s="2">
        <v>1967</v>
      </c>
      <c r="F27" s="43">
        <f>G27*8</f>
        <v>224</v>
      </c>
      <c r="G27" s="4">
        <v>28</v>
      </c>
      <c r="H27" s="15">
        <v>1.0154050925925926</v>
      </c>
    </row>
    <row r="28" spans="1:8" ht="18">
      <c r="A28" s="25">
        <v>19</v>
      </c>
      <c r="B28" s="2" t="s">
        <v>49</v>
      </c>
      <c r="C28" s="2" t="s">
        <v>6</v>
      </c>
      <c r="D28" s="2">
        <v>38</v>
      </c>
      <c r="E28" s="2">
        <v>1972</v>
      </c>
      <c r="F28" s="43">
        <f>G28*8</f>
        <v>224</v>
      </c>
      <c r="G28" s="4">
        <v>28</v>
      </c>
      <c r="H28" s="15">
        <v>1.0281365740740742</v>
      </c>
    </row>
    <row r="29" spans="1:8" ht="18">
      <c r="A29" s="25">
        <v>20</v>
      </c>
      <c r="B29" s="2" t="s">
        <v>9</v>
      </c>
      <c r="C29" s="2" t="s">
        <v>10</v>
      </c>
      <c r="D29" s="2">
        <v>7</v>
      </c>
      <c r="E29" s="2">
        <v>1951</v>
      </c>
      <c r="F29" s="43">
        <f>G29*8</f>
        <v>208</v>
      </c>
      <c r="G29" s="4">
        <v>26</v>
      </c>
      <c r="H29" s="15">
        <v>1.0000694444444445</v>
      </c>
    </row>
    <row r="30" spans="1:8" ht="18">
      <c r="A30" s="25">
        <v>21</v>
      </c>
      <c r="B30" s="2" t="s">
        <v>8</v>
      </c>
      <c r="C30" s="2" t="s">
        <v>6</v>
      </c>
      <c r="D30" s="2">
        <v>6</v>
      </c>
      <c r="E30" s="2">
        <v>1958</v>
      </c>
      <c r="F30" s="43">
        <f>G30*8</f>
        <v>200</v>
      </c>
      <c r="G30" s="4">
        <v>25</v>
      </c>
      <c r="H30" s="30">
        <v>1.0005555555555554</v>
      </c>
    </row>
    <row r="31" spans="1:8" ht="18">
      <c r="A31" s="25">
        <v>22</v>
      </c>
      <c r="B31" s="2" t="s">
        <v>5</v>
      </c>
      <c r="C31" s="2" t="s">
        <v>6</v>
      </c>
      <c r="D31" s="2">
        <v>4</v>
      </c>
      <c r="E31" s="2">
        <v>1975</v>
      </c>
      <c r="F31" s="43">
        <f>G31*8</f>
        <v>200</v>
      </c>
      <c r="G31" s="4">
        <v>25</v>
      </c>
      <c r="H31" s="15">
        <v>1.0245833333333334</v>
      </c>
    </row>
    <row r="32" spans="1:8" ht="18">
      <c r="A32" s="25">
        <v>23</v>
      </c>
      <c r="B32" s="2" t="s">
        <v>36</v>
      </c>
      <c r="C32" s="2" t="s">
        <v>6</v>
      </c>
      <c r="D32" s="2">
        <v>26</v>
      </c>
      <c r="E32" s="2">
        <v>1964</v>
      </c>
      <c r="F32" s="43">
        <f>G32*8</f>
        <v>192</v>
      </c>
      <c r="G32" s="4">
        <v>24</v>
      </c>
      <c r="H32" s="17">
        <v>1.003263888888889</v>
      </c>
    </row>
    <row r="33" spans="1:8" ht="18">
      <c r="A33" s="25">
        <v>24</v>
      </c>
      <c r="B33" s="2" t="s">
        <v>24</v>
      </c>
      <c r="C33" s="2" t="s">
        <v>6</v>
      </c>
      <c r="D33" s="2">
        <v>17</v>
      </c>
      <c r="E33" s="2">
        <v>1953</v>
      </c>
      <c r="F33" s="43">
        <f>G33*8</f>
        <v>192</v>
      </c>
      <c r="G33" s="4">
        <v>24</v>
      </c>
      <c r="H33" s="31">
        <v>1.0113078703703704</v>
      </c>
    </row>
    <row r="34" spans="1:8" ht="18">
      <c r="A34" s="25">
        <v>25</v>
      </c>
      <c r="B34" s="2" t="s">
        <v>30</v>
      </c>
      <c r="C34" s="2" t="s">
        <v>6</v>
      </c>
      <c r="D34" s="2">
        <v>21</v>
      </c>
      <c r="E34" s="2">
        <v>1946</v>
      </c>
      <c r="F34" s="43">
        <f>G34*8</f>
        <v>192</v>
      </c>
      <c r="G34" s="4">
        <v>24</v>
      </c>
      <c r="H34" s="15">
        <v>1.0118402777777777</v>
      </c>
    </row>
    <row r="35" spans="1:8" ht="18">
      <c r="A35" s="25">
        <v>26</v>
      </c>
      <c r="B35" s="2" t="s">
        <v>38</v>
      </c>
      <c r="C35" s="2" t="s">
        <v>6</v>
      </c>
      <c r="D35" s="2">
        <v>28</v>
      </c>
      <c r="E35" s="2">
        <v>1971</v>
      </c>
      <c r="F35" s="43">
        <f>G35*8</f>
        <v>184</v>
      </c>
      <c r="G35" s="4">
        <v>23</v>
      </c>
      <c r="H35" s="15">
        <v>1.0005324074074073</v>
      </c>
    </row>
    <row r="36" spans="1:8" ht="18">
      <c r="A36" s="25">
        <v>27</v>
      </c>
      <c r="B36" s="2" t="s">
        <v>18</v>
      </c>
      <c r="C36" s="2" t="s">
        <v>6</v>
      </c>
      <c r="D36" s="2">
        <v>13</v>
      </c>
      <c r="E36" s="2">
        <v>1980</v>
      </c>
      <c r="F36" s="43">
        <f>G36*8</f>
        <v>160</v>
      </c>
      <c r="G36" s="4">
        <v>20</v>
      </c>
      <c r="H36" s="15">
        <v>1.002962962962963</v>
      </c>
    </row>
    <row r="37" spans="1:8" ht="18">
      <c r="A37" s="25">
        <v>28</v>
      </c>
      <c r="B37" s="2" t="s">
        <v>46</v>
      </c>
      <c r="C37" s="2" t="s">
        <v>6</v>
      </c>
      <c r="D37" s="2">
        <v>34</v>
      </c>
      <c r="E37" s="2">
        <v>1977</v>
      </c>
      <c r="F37" s="43">
        <f>G37*8</f>
        <v>152</v>
      </c>
      <c r="G37" s="4">
        <v>19</v>
      </c>
      <c r="H37" s="15">
        <v>1.003587962962963</v>
      </c>
    </row>
    <row r="38" spans="1:8" ht="18">
      <c r="A38" s="25">
        <v>29</v>
      </c>
      <c r="B38" s="2" t="s">
        <v>37</v>
      </c>
      <c r="C38" s="2" t="s">
        <v>6</v>
      </c>
      <c r="D38" s="2">
        <v>27</v>
      </c>
      <c r="E38" s="2">
        <v>1963</v>
      </c>
      <c r="F38" s="43">
        <f>G38*8</f>
        <v>136</v>
      </c>
      <c r="G38" s="4">
        <v>17</v>
      </c>
      <c r="H38" s="15">
        <v>1.003263888888889</v>
      </c>
    </row>
    <row r="39" spans="1:8" ht="18">
      <c r="A39" s="25">
        <v>30</v>
      </c>
      <c r="B39" s="2" t="s">
        <v>43</v>
      </c>
      <c r="C39" s="2" t="s">
        <v>44</v>
      </c>
      <c r="D39" s="2">
        <v>32</v>
      </c>
      <c r="E39" s="2">
        <v>1950</v>
      </c>
      <c r="F39" s="43">
        <f>G39*8</f>
        <v>88</v>
      </c>
      <c r="G39" s="4">
        <v>11</v>
      </c>
      <c r="H39" s="15">
        <v>1.0006365740740741</v>
      </c>
    </row>
    <row r="40" spans="1:9" ht="18">
      <c r="A40" s="25">
        <v>31</v>
      </c>
      <c r="B40" s="2" t="s">
        <v>40</v>
      </c>
      <c r="C40" s="2" t="s">
        <v>6</v>
      </c>
      <c r="D40" s="2">
        <v>30</v>
      </c>
      <c r="E40" s="2">
        <v>1971</v>
      </c>
      <c r="F40" s="43">
        <f>G40*8</f>
        <v>72</v>
      </c>
      <c r="G40" s="4">
        <v>9</v>
      </c>
      <c r="H40" s="17">
        <v>1.0013657407407408</v>
      </c>
      <c r="I40" s="20"/>
    </row>
    <row r="41" spans="1:8" ht="18">
      <c r="A41" s="25">
        <v>32</v>
      </c>
      <c r="B41" s="2" t="s">
        <v>11</v>
      </c>
      <c r="C41" s="2" t="s">
        <v>6</v>
      </c>
      <c r="D41" s="2">
        <v>8</v>
      </c>
      <c r="E41" s="2">
        <v>1962</v>
      </c>
      <c r="F41" s="43">
        <f>G41*8</f>
        <v>72</v>
      </c>
      <c r="G41" s="4">
        <v>9</v>
      </c>
      <c r="H41" s="15">
        <v>1.0049884259259259</v>
      </c>
    </row>
    <row r="42" spans="1:8" ht="18">
      <c r="A42" s="25">
        <v>33</v>
      </c>
      <c r="B42" s="2" t="s">
        <v>39</v>
      </c>
      <c r="C42" s="2" t="s">
        <v>6</v>
      </c>
      <c r="D42" s="2">
        <v>29</v>
      </c>
      <c r="E42" s="2">
        <v>1943</v>
      </c>
      <c r="F42" s="43">
        <f>G42*8</f>
        <v>64</v>
      </c>
      <c r="G42" s="4">
        <v>8</v>
      </c>
      <c r="H42" s="30">
        <v>1.0049768518518518</v>
      </c>
    </row>
    <row r="43" spans="1:8" ht="18">
      <c r="A43" s="25" t="s">
        <v>90</v>
      </c>
      <c r="B43" s="2" t="s">
        <v>33</v>
      </c>
      <c r="C43" s="2" t="s">
        <v>34</v>
      </c>
      <c r="D43" s="2">
        <v>23</v>
      </c>
      <c r="E43" s="2">
        <v>1957</v>
      </c>
      <c r="F43" s="43">
        <f>G43*8</f>
        <v>104</v>
      </c>
      <c r="G43" s="4">
        <v>13</v>
      </c>
      <c r="H43" s="19">
        <v>0.3068518518518519</v>
      </c>
    </row>
    <row r="44" spans="1:8" ht="18">
      <c r="A44" s="25" t="s">
        <v>90</v>
      </c>
      <c r="B44" s="2" t="s">
        <v>25</v>
      </c>
      <c r="C44" s="2" t="s">
        <v>26</v>
      </c>
      <c r="D44" s="2">
        <v>18</v>
      </c>
      <c r="E44" s="2">
        <v>1968</v>
      </c>
      <c r="F44" s="43">
        <f>G44*8</f>
        <v>88</v>
      </c>
      <c r="G44" s="4">
        <v>11</v>
      </c>
      <c r="H44" s="19">
        <v>0.2655787037037037</v>
      </c>
    </row>
    <row r="45" spans="1:8" ht="18">
      <c r="A45" s="25" t="s">
        <v>90</v>
      </c>
      <c r="B45" s="2" t="s">
        <v>14</v>
      </c>
      <c r="C45" s="2" t="s">
        <v>15</v>
      </c>
      <c r="D45" s="2">
        <v>11</v>
      </c>
      <c r="E45" s="2">
        <v>1960</v>
      </c>
      <c r="F45" s="43">
        <f>G45*8</f>
        <v>80</v>
      </c>
      <c r="G45" s="4">
        <v>10</v>
      </c>
      <c r="H45" s="19">
        <v>0.2103125</v>
      </c>
    </row>
    <row r="46" spans="1:8" ht="18.75" thickBot="1">
      <c r="A46" s="26" t="s">
        <v>90</v>
      </c>
      <c r="B46" s="8" t="s">
        <v>80</v>
      </c>
      <c r="C46" s="8" t="s">
        <v>6</v>
      </c>
      <c r="D46" s="8">
        <v>36</v>
      </c>
      <c r="E46" s="8">
        <v>1991</v>
      </c>
      <c r="F46" s="44">
        <f>G46*8</f>
        <v>24</v>
      </c>
      <c r="G46" s="9">
        <v>3</v>
      </c>
      <c r="H46" s="52">
        <v>0.058275462962962966</v>
      </c>
    </row>
    <row r="48" spans="2:7" ht="17.25" thickBot="1">
      <c r="B48" s="33" t="s">
        <v>76</v>
      </c>
      <c r="C48" s="33"/>
      <c r="D48" s="33"/>
      <c r="E48" s="33"/>
      <c r="F48" s="33"/>
      <c r="G48" s="33"/>
    </row>
    <row r="49" spans="1:8" s="59" customFormat="1" ht="16.5">
      <c r="A49" s="24"/>
      <c r="B49" s="57" t="s">
        <v>81</v>
      </c>
      <c r="C49" s="57" t="s">
        <v>82</v>
      </c>
      <c r="D49" s="57" t="s">
        <v>85</v>
      </c>
      <c r="E49" s="57" t="s">
        <v>83</v>
      </c>
      <c r="F49" s="58" t="s">
        <v>84</v>
      </c>
      <c r="G49" s="58" t="s">
        <v>95</v>
      </c>
      <c r="H49" s="14" t="s">
        <v>86</v>
      </c>
    </row>
    <row r="50" spans="1:8" ht="18">
      <c r="A50" s="25">
        <v>1</v>
      </c>
      <c r="B50" s="29" t="s">
        <v>54</v>
      </c>
      <c r="C50" s="2" t="s">
        <v>6</v>
      </c>
      <c r="D50" s="2">
        <v>44</v>
      </c>
      <c r="E50" s="2">
        <v>1966</v>
      </c>
      <c r="F50" s="43">
        <f>G50*8</f>
        <v>256</v>
      </c>
      <c r="G50" s="4">
        <v>32</v>
      </c>
      <c r="H50" s="15">
        <v>1.0076041666666666</v>
      </c>
    </row>
    <row r="51" spans="1:8" ht="18">
      <c r="A51" s="25">
        <v>2</v>
      </c>
      <c r="B51" s="2" t="s">
        <v>53</v>
      </c>
      <c r="C51" s="2" t="s">
        <v>23</v>
      </c>
      <c r="D51" s="2">
        <v>42</v>
      </c>
      <c r="E51" s="2">
        <v>1982</v>
      </c>
      <c r="F51" s="43">
        <f>G51*8</f>
        <v>216</v>
      </c>
      <c r="G51" s="4">
        <v>27</v>
      </c>
      <c r="H51" s="15">
        <v>1.000150462962963</v>
      </c>
    </row>
    <row r="52" spans="1:8" ht="18">
      <c r="A52" s="25">
        <v>3</v>
      </c>
      <c r="B52" s="2" t="s">
        <v>52</v>
      </c>
      <c r="C52" s="2" t="s">
        <v>21</v>
      </c>
      <c r="D52" s="2">
        <v>41</v>
      </c>
      <c r="E52" s="2">
        <v>1990</v>
      </c>
      <c r="F52" s="43">
        <f>G52*8</f>
        <v>208</v>
      </c>
      <c r="G52" s="4">
        <v>26</v>
      </c>
      <c r="H52" s="15">
        <v>1.0153935185185186</v>
      </c>
    </row>
    <row r="53" spans="1:8" ht="18">
      <c r="A53" s="25">
        <v>4</v>
      </c>
      <c r="B53" s="2" t="s">
        <v>50</v>
      </c>
      <c r="C53" s="2" t="s">
        <v>51</v>
      </c>
      <c r="D53" s="2">
        <v>40</v>
      </c>
      <c r="E53" s="2">
        <v>1986</v>
      </c>
      <c r="F53" s="43">
        <f>G53*8</f>
        <v>184</v>
      </c>
      <c r="G53" s="4">
        <v>23</v>
      </c>
      <c r="H53" s="15">
        <v>1.0051851851851852</v>
      </c>
    </row>
    <row r="54" spans="1:8" ht="18.75" thickBot="1">
      <c r="A54" s="26">
        <v>5</v>
      </c>
      <c r="B54" s="8" t="s">
        <v>88</v>
      </c>
      <c r="C54" s="8" t="s">
        <v>6</v>
      </c>
      <c r="D54" s="8">
        <v>43</v>
      </c>
      <c r="E54" s="8">
        <v>1970</v>
      </c>
      <c r="F54" s="44">
        <f>G54*8</f>
        <v>128</v>
      </c>
      <c r="G54" s="9">
        <v>16</v>
      </c>
      <c r="H54" s="16">
        <v>1.025925925925926</v>
      </c>
    </row>
    <row r="55" spans="1:8" ht="16.5">
      <c r="A55" s="27"/>
      <c r="B55" s="20"/>
      <c r="C55" s="20"/>
      <c r="D55" s="20"/>
      <c r="E55" s="20"/>
      <c r="F55" s="20"/>
      <c r="G55" s="21"/>
      <c r="H55" s="22"/>
    </row>
    <row r="56" spans="2:7" ht="17.25" thickBot="1">
      <c r="B56" s="33" t="s">
        <v>77</v>
      </c>
      <c r="C56" s="33"/>
      <c r="D56" s="33"/>
      <c r="E56" s="33"/>
      <c r="F56" s="33"/>
      <c r="G56" s="33"/>
    </row>
    <row r="57" spans="1:8" s="59" customFormat="1" ht="16.5">
      <c r="A57" s="24"/>
      <c r="B57" s="57" t="s">
        <v>81</v>
      </c>
      <c r="C57" s="57" t="s">
        <v>82</v>
      </c>
      <c r="D57" s="57" t="s">
        <v>85</v>
      </c>
      <c r="E57" s="57" t="s">
        <v>83</v>
      </c>
      <c r="F57" s="58" t="s">
        <v>84</v>
      </c>
      <c r="G57" s="58" t="s">
        <v>95</v>
      </c>
      <c r="H57" s="14" t="s">
        <v>86</v>
      </c>
    </row>
    <row r="58" spans="1:8" ht="18">
      <c r="A58" s="32">
        <v>1</v>
      </c>
      <c r="B58" s="2" t="s">
        <v>55</v>
      </c>
      <c r="C58" s="2" t="s">
        <v>56</v>
      </c>
      <c r="D58" s="2">
        <v>101</v>
      </c>
      <c r="E58" s="2">
        <v>1967</v>
      </c>
      <c r="F58" s="43">
        <f>G58*8</f>
        <v>192</v>
      </c>
      <c r="G58" s="4">
        <v>24</v>
      </c>
      <c r="H58" s="19"/>
    </row>
    <row r="59" spans="1:8" ht="18.75" thickBot="1">
      <c r="A59" s="42"/>
      <c r="B59" s="2" t="s">
        <v>57</v>
      </c>
      <c r="C59" s="2" t="s">
        <v>58</v>
      </c>
      <c r="D59" s="2">
        <v>102</v>
      </c>
      <c r="E59" s="2">
        <v>1982</v>
      </c>
      <c r="F59" s="45">
        <f>G59*8</f>
        <v>192</v>
      </c>
      <c r="G59" s="6">
        <v>24</v>
      </c>
      <c r="H59" s="15">
        <v>1.0147453703703704</v>
      </c>
    </row>
    <row r="60" spans="1:8" ht="18.75" thickBot="1">
      <c r="A60" s="51"/>
      <c r="B60" s="2"/>
      <c r="C60" s="2"/>
      <c r="D60" s="2"/>
      <c r="E60" s="5"/>
      <c r="F60" s="46">
        <f>SUM(F58:F59)</f>
        <v>384</v>
      </c>
      <c r="G60" s="11">
        <f>SUM(G58:G59)</f>
        <v>48</v>
      </c>
      <c r="H60" s="17"/>
    </row>
    <row r="61" spans="1:8" ht="18">
      <c r="A61" s="32">
        <v>2</v>
      </c>
      <c r="B61" s="2" t="s">
        <v>59</v>
      </c>
      <c r="C61" s="2" t="s">
        <v>60</v>
      </c>
      <c r="D61" s="2">
        <v>103</v>
      </c>
      <c r="E61" s="2">
        <v>1988</v>
      </c>
      <c r="F61" s="47">
        <f>G61*8</f>
        <v>160</v>
      </c>
      <c r="G61" s="7">
        <v>20</v>
      </c>
      <c r="H61" s="19"/>
    </row>
    <row r="62" spans="1:8" ht="18.75" thickBot="1">
      <c r="A62" s="42"/>
      <c r="B62" s="2" t="s">
        <v>61</v>
      </c>
      <c r="C62" s="2" t="s">
        <v>60</v>
      </c>
      <c r="D62" s="2">
        <v>104</v>
      </c>
      <c r="E62" s="2">
        <v>1988</v>
      </c>
      <c r="F62" s="45">
        <f>G62*8</f>
        <v>144</v>
      </c>
      <c r="G62" s="6">
        <v>18</v>
      </c>
      <c r="H62" s="15">
        <v>1.0030324074074073</v>
      </c>
    </row>
    <row r="63" spans="1:8" ht="18.75" thickBot="1">
      <c r="A63" s="51"/>
      <c r="B63" s="2"/>
      <c r="C63" s="2"/>
      <c r="D63" s="2"/>
      <c r="E63" s="5"/>
      <c r="F63" s="46">
        <f>SUM(F61:F62)</f>
        <v>304</v>
      </c>
      <c r="G63" s="11">
        <f>SUM(G61:G62)</f>
        <v>38</v>
      </c>
      <c r="H63" s="17"/>
    </row>
    <row r="64" spans="1:8" ht="18">
      <c r="A64" s="32">
        <v>3</v>
      </c>
      <c r="B64" s="2" t="s">
        <v>64</v>
      </c>
      <c r="C64" s="2" t="s">
        <v>6</v>
      </c>
      <c r="D64" s="2">
        <v>106</v>
      </c>
      <c r="E64" s="2">
        <v>1983</v>
      </c>
      <c r="F64" s="47">
        <f>G64*8</f>
        <v>112</v>
      </c>
      <c r="G64" s="7">
        <v>14</v>
      </c>
      <c r="H64" s="15">
        <v>1.013113425925926</v>
      </c>
    </row>
    <row r="65" spans="1:8" ht="18.75" thickBot="1">
      <c r="A65" s="42"/>
      <c r="B65" s="2" t="s">
        <v>62</v>
      </c>
      <c r="C65" s="2" t="s">
        <v>63</v>
      </c>
      <c r="D65" s="2">
        <v>105</v>
      </c>
      <c r="E65" s="2">
        <v>1976</v>
      </c>
      <c r="F65" s="47">
        <f>G65*8</f>
        <v>72</v>
      </c>
      <c r="G65" s="7">
        <v>9</v>
      </c>
      <c r="H65" s="49"/>
    </row>
    <row r="66" spans="1:8" ht="18.75" thickBot="1">
      <c r="A66" s="60"/>
      <c r="B66" s="8"/>
      <c r="C66" s="8"/>
      <c r="D66" s="8"/>
      <c r="E66" s="10"/>
      <c r="F66" s="46">
        <f>SUM(F64:F65)</f>
        <v>184</v>
      </c>
      <c r="G66" s="11">
        <f>SUM(G64:G65)</f>
        <v>23</v>
      </c>
      <c r="H66" s="18"/>
    </row>
    <row r="67" spans="1:8" ht="16.5">
      <c r="A67" s="27"/>
      <c r="B67" s="20"/>
      <c r="C67" s="20"/>
      <c r="D67" s="20"/>
      <c r="E67" s="20"/>
      <c r="F67" s="20"/>
      <c r="G67" s="21"/>
      <c r="H67" s="22"/>
    </row>
    <row r="68" spans="2:7" ht="17.25" thickBot="1">
      <c r="B68" s="33" t="s">
        <v>78</v>
      </c>
      <c r="C68" s="33"/>
      <c r="D68" s="33"/>
      <c r="E68" s="33"/>
      <c r="F68" s="33"/>
      <c r="G68" s="33"/>
    </row>
    <row r="69" spans="1:8" s="59" customFormat="1" ht="16.5">
      <c r="A69" s="24"/>
      <c r="B69" s="57" t="s">
        <v>81</v>
      </c>
      <c r="C69" s="57" t="s">
        <v>82</v>
      </c>
      <c r="D69" s="57" t="s">
        <v>85</v>
      </c>
      <c r="E69" s="57" t="s">
        <v>83</v>
      </c>
      <c r="F69" s="58" t="s">
        <v>84</v>
      </c>
      <c r="G69" s="58" t="s">
        <v>95</v>
      </c>
      <c r="H69" s="14" t="s">
        <v>86</v>
      </c>
    </row>
    <row r="70" spans="1:8" ht="18">
      <c r="A70" s="32">
        <v>1</v>
      </c>
      <c r="B70" s="2" t="s">
        <v>65</v>
      </c>
      <c r="C70" s="2" t="s">
        <v>6</v>
      </c>
      <c r="D70" s="2">
        <v>107</v>
      </c>
      <c r="E70" s="2">
        <v>1979</v>
      </c>
      <c r="F70" s="43">
        <f>G70*8</f>
        <v>152</v>
      </c>
      <c r="G70" s="4">
        <v>19</v>
      </c>
      <c r="H70" s="19"/>
    </row>
    <row r="71" spans="1:8" ht="18.75" thickBot="1">
      <c r="A71" s="42"/>
      <c r="B71" s="2" t="s">
        <v>66</v>
      </c>
      <c r="C71" s="2" t="s">
        <v>6</v>
      </c>
      <c r="D71" s="2">
        <v>108</v>
      </c>
      <c r="E71" s="2">
        <v>1979</v>
      </c>
      <c r="F71" s="45">
        <f>G71*8</f>
        <v>120</v>
      </c>
      <c r="G71" s="6">
        <v>15</v>
      </c>
      <c r="H71" s="15">
        <v>1.0333564814814815</v>
      </c>
    </row>
    <row r="72" spans="1:8" ht="18.75" thickBot="1">
      <c r="A72" s="60"/>
      <c r="B72" s="8"/>
      <c r="C72" s="8"/>
      <c r="D72" s="8"/>
      <c r="E72" s="10"/>
      <c r="F72" s="48">
        <f>SUM(F70:F71)</f>
        <v>272</v>
      </c>
      <c r="G72" s="11">
        <f>SUM(G70:G71)</f>
        <v>34</v>
      </c>
      <c r="H72" s="18"/>
    </row>
    <row r="73" spans="1:8" ht="16.5">
      <c r="A73" s="27"/>
      <c r="B73" s="20"/>
      <c r="C73" s="20"/>
      <c r="D73" s="20"/>
      <c r="E73" s="20"/>
      <c r="F73" s="20"/>
      <c r="G73" s="21"/>
      <c r="H73" s="22"/>
    </row>
    <row r="74" spans="2:7" ht="17.25" thickBot="1">
      <c r="B74" s="33" t="s">
        <v>79</v>
      </c>
      <c r="C74" s="33"/>
      <c r="D74" s="33"/>
      <c r="E74" s="33"/>
      <c r="F74" s="33"/>
      <c r="G74" s="33"/>
    </row>
    <row r="75" spans="1:8" s="59" customFormat="1" ht="16.5">
      <c r="A75" s="24"/>
      <c r="B75" s="57" t="s">
        <v>81</v>
      </c>
      <c r="C75" s="57" t="s">
        <v>82</v>
      </c>
      <c r="D75" s="57" t="s">
        <v>85</v>
      </c>
      <c r="E75" s="57" t="s">
        <v>83</v>
      </c>
      <c r="F75" s="58" t="s">
        <v>84</v>
      </c>
      <c r="G75" s="58" t="s">
        <v>95</v>
      </c>
      <c r="H75" s="14" t="s">
        <v>86</v>
      </c>
    </row>
    <row r="76" spans="1:8" ht="18">
      <c r="A76" s="32">
        <v>1</v>
      </c>
      <c r="B76" s="2" t="s">
        <v>67</v>
      </c>
      <c r="C76" s="2" t="s">
        <v>60</v>
      </c>
      <c r="D76" s="2">
        <v>123</v>
      </c>
      <c r="E76" s="2">
        <v>1979</v>
      </c>
      <c r="F76" s="43">
        <f>G76*8</f>
        <v>128</v>
      </c>
      <c r="G76" s="4">
        <v>16</v>
      </c>
      <c r="H76" s="15">
        <v>1.0197685185185186</v>
      </c>
    </row>
    <row r="77" spans="1:8" ht="18">
      <c r="A77" s="42"/>
      <c r="B77" s="2" t="s">
        <v>69</v>
      </c>
      <c r="C77" s="2" t="s">
        <v>60</v>
      </c>
      <c r="D77" s="2">
        <v>125</v>
      </c>
      <c r="E77" s="2">
        <v>1989</v>
      </c>
      <c r="F77" s="43">
        <f>G77*8</f>
        <v>120</v>
      </c>
      <c r="G77" s="4">
        <v>15</v>
      </c>
      <c r="H77" s="19"/>
    </row>
    <row r="78" spans="1:8" ht="18">
      <c r="A78" s="42"/>
      <c r="B78" s="2" t="s">
        <v>68</v>
      </c>
      <c r="C78" s="2" t="s">
        <v>60</v>
      </c>
      <c r="D78" s="2">
        <v>124</v>
      </c>
      <c r="E78" s="2">
        <v>1984</v>
      </c>
      <c r="F78" s="43">
        <f>G78*8</f>
        <v>48</v>
      </c>
      <c r="G78" s="4">
        <v>6</v>
      </c>
      <c r="H78" s="19"/>
    </row>
    <row r="79" spans="1:8" ht="18.75" thickBot="1">
      <c r="A79" s="42"/>
      <c r="B79" s="2" t="s">
        <v>70</v>
      </c>
      <c r="C79" s="2" t="s">
        <v>60</v>
      </c>
      <c r="D79" s="2">
        <v>126</v>
      </c>
      <c r="E79" s="2">
        <v>1989</v>
      </c>
      <c r="F79" s="45">
        <f>G79*8</f>
        <v>104</v>
      </c>
      <c r="G79" s="6">
        <v>13</v>
      </c>
      <c r="H79" s="19"/>
    </row>
    <row r="80" spans="1:8" ht="18.75" thickBot="1">
      <c r="A80" s="51"/>
      <c r="B80" s="2"/>
      <c r="C80" s="2"/>
      <c r="D80" s="2"/>
      <c r="E80" s="5"/>
      <c r="F80" s="48">
        <f>SUM(F76:F79)</f>
        <v>400</v>
      </c>
      <c r="G80" s="11">
        <f>SUM(G76:G79)</f>
        <v>50</v>
      </c>
      <c r="H80" s="17"/>
    </row>
    <row r="81" spans="1:8" ht="18">
      <c r="A81" s="32">
        <v>2</v>
      </c>
      <c r="B81" s="2" t="s">
        <v>74</v>
      </c>
      <c r="C81" s="2" t="s">
        <v>91</v>
      </c>
      <c r="D81" s="2">
        <v>130</v>
      </c>
      <c r="E81" s="2">
        <v>1964</v>
      </c>
      <c r="F81" s="45">
        <f>G81*8</f>
        <v>96</v>
      </c>
      <c r="G81" s="6">
        <v>12</v>
      </c>
      <c r="H81" s="15">
        <v>1.0151273148148148</v>
      </c>
    </row>
    <row r="82" spans="1:8" ht="18">
      <c r="A82" s="50"/>
      <c r="B82" s="2" t="s">
        <v>73</v>
      </c>
      <c r="C82" s="2" t="s">
        <v>91</v>
      </c>
      <c r="D82" s="2">
        <v>129</v>
      </c>
      <c r="E82" s="2">
        <v>1966</v>
      </c>
      <c r="F82" s="43">
        <f>G82*8</f>
        <v>104</v>
      </c>
      <c r="G82" s="4">
        <v>13</v>
      </c>
      <c r="H82" s="15"/>
    </row>
    <row r="83" spans="1:8" ht="18">
      <c r="A83" s="50"/>
      <c r="B83" s="2" t="s">
        <v>71</v>
      </c>
      <c r="C83" s="2" t="s">
        <v>6</v>
      </c>
      <c r="D83" s="2">
        <v>127</v>
      </c>
      <c r="E83" s="2">
        <v>1975</v>
      </c>
      <c r="F83" s="47">
        <f>G83*8</f>
        <v>96</v>
      </c>
      <c r="G83" s="7">
        <v>12</v>
      </c>
      <c r="H83" s="19"/>
    </row>
    <row r="84" spans="1:8" ht="18.75" thickBot="1">
      <c r="A84" s="50"/>
      <c r="B84" s="2" t="s">
        <v>72</v>
      </c>
      <c r="C84" s="2" t="s">
        <v>6</v>
      </c>
      <c r="D84" s="2">
        <v>128</v>
      </c>
      <c r="E84" s="2">
        <v>1987</v>
      </c>
      <c r="F84" s="43">
        <f>G84*8</f>
        <v>96</v>
      </c>
      <c r="G84" s="4">
        <v>12</v>
      </c>
      <c r="H84" s="19"/>
    </row>
    <row r="85" spans="1:8" ht="18.75" thickBot="1">
      <c r="A85" s="60"/>
      <c r="B85" s="8"/>
      <c r="C85" s="8"/>
      <c r="D85" s="8"/>
      <c r="E85" s="10"/>
      <c r="F85" s="48">
        <f>SUM(F81:F84)</f>
        <v>392</v>
      </c>
      <c r="G85" s="11">
        <f>SUM(G81:G84)</f>
        <v>49</v>
      </c>
      <c r="H85" s="18"/>
    </row>
    <row r="87" spans="1:8" ht="16.5">
      <c r="A87" s="40" t="s">
        <v>93</v>
      </c>
      <c r="B87" s="41"/>
      <c r="C87" s="41"/>
      <c r="D87" s="41"/>
      <c r="E87" s="41"/>
      <c r="F87" s="41"/>
      <c r="G87" s="41"/>
      <c r="H87" s="41"/>
    </row>
    <row r="88" spans="1:8" ht="16.5">
      <c r="A88" s="40" t="s">
        <v>94</v>
      </c>
      <c r="B88" s="41"/>
      <c r="C88" s="41"/>
      <c r="D88" s="41"/>
      <c r="E88" s="41"/>
      <c r="F88" s="41"/>
      <c r="G88" s="41"/>
      <c r="H88" s="41"/>
    </row>
  </sheetData>
  <sheetProtection/>
  <mergeCells count="18">
    <mergeCell ref="A87:H87"/>
    <mergeCell ref="A88:H88"/>
    <mergeCell ref="A58:A60"/>
    <mergeCell ref="A61:A63"/>
    <mergeCell ref="A64:A66"/>
    <mergeCell ref="A70:A72"/>
    <mergeCell ref="A76:A80"/>
    <mergeCell ref="A81:A85"/>
    <mergeCell ref="A1:H1"/>
    <mergeCell ref="A2:H2"/>
    <mergeCell ref="A4:H4"/>
    <mergeCell ref="A6:H6"/>
    <mergeCell ref="A3:H3"/>
    <mergeCell ref="B74:G74"/>
    <mergeCell ref="B8:G8"/>
    <mergeCell ref="B48:G48"/>
    <mergeCell ref="B56:G56"/>
    <mergeCell ref="B68:G68"/>
  </mergeCells>
  <printOptions/>
  <pageMargins left="0.35433070866141736" right="0.35433070866141736" top="0.1968503937007874" bottom="0.3937007874015748" header="0.5118110236220472" footer="0.5118110236220472"/>
  <pageSetup horizontalDpi="600" verticalDpi="600" orientation="portrait" paperSize="9" r:id="rId2"/>
  <ignoredErrors>
    <ignoredError sqref="F80 F60:F6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Ревинский</cp:lastModifiedBy>
  <cp:lastPrinted>2009-04-20T06:53:55Z</cp:lastPrinted>
  <dcterms:created xsi:type="dcterms:W3CDTF">2009-02-28T12:20:26Z</dcterms:created>
  <dcterms:modified xsi:type="dcterms:W3CDTF">2009-04-20T14:25:34Z</dcterms:modified>
  <cp:category/>
  <cp:version/>
  <cp:contentType/>
  <cp:contentStatus/>
</cp:coreProperties>
</file>