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ilovAlexaV\Documents\"/>
    </mc:Choice>
  </mc:AlternateContent>
  <bookViews>
    <workbookView xWindow="675" yWindow="645" windowWidth="19290" windowHeight="8790"/>
  </bookViews>
  <sheets>
    <sheet name="м осн" sheetId="7" r:id="rId1"/>
    <sheet name="ж осн" sheetId="9" r:id="rId2"/>
    <sheet name="м доп" sheetId="10" r:id="rId3"/>
    <sheet name="ж доп" sheetId="12" r:id="rId4"/>
    <sheet name="до 12 лет (&gt;=2002)" sheetId="14" r:id="rId5"/>
  </sheets>
  <calcPr calcId="152511"/>
</workbook>
</file>

<file path=xl/calcChain.xml><?xml version="1.0" encoding="utf-8"?>
<calcChain xmlns="http://schemas.openxmlformats.org/spreadsheetml/2006/main">
  <c r="A26" i="14" l="1"/>
  <c r="A27" i="14"/>
  <c r="A28" i="14"/>
  <c r="A29" i="14"/>
  <c r="A30" i="14"/>
  <c r="A24" i="12"/>
  <c r="A25" i="12"/>
  <c r="A26" i="12"/>
  <c r="A27" i="12"/>
  <c r="A28" i="12"/>
  <c r="A29" i="12"/>
  <c r="A30" i="12"/>
  <c r="A31" i="12"/>
  <c r="A24" i="9"/>
  <c r="A25" i="9"/>
  <c r="A26" i="9"/>
  <c r="A27" i="9"/>
  <c r="A28" i="9"/>
  <c r="A29" i="9"/>
  <c r="A30" i="9"/>
  <c r="A31" i="9"/>
  <c r="K13" i="14" l="1"/>
  <c r="K12" i="14"/>
  <c r="K17" i="14"/>
  <c r="K22" i="14"/>
  <c r="K25" i="12"/>
  <c r="K31" i="12"/>
  <c r="K6" i="12"/>
  <c r="K75" i="7"/>
  <c r="K21" i="7"/>
  <c r="K80" i="10"/>
  <c r="K22" i="10"/>
  <c r="K82" i="10"/>
  <c r="K65" i="10"/>
  <c r="K49" i="10"/>
  <c r="K36" i="10"/>
  <c r="K118" i="10"/>
  <c r="K96" i="10"/>
  <c r="K94" i="10"/>
  <c r="K15" i="10"/>
  <c r="K45" i="10"/>
  <c r="K100" i="10"/>
  <c r="K18" i="10"/>
  <c r="K12" i="10"/>
  <c r="K16" i="7"/>
  <c r="K77" i="7"/>
  <c r="K99" i="7"/>
  <c r="K78" i="7"/>
  <c r="K59" i="7"/>
  <c r="K23" i="7"/>
  <c r="K60" i="7"/>
  <c r="K5" i="7"/>
  <c r="K89" i="7"/>
  <c r="K103" i="7"/>
  <c r="K97" i="7"/>
  <c r="K95" i="7"/>
  <c r="K5" i="9"/>
  <c r="K3" i="9"/>
  <c r="K20" i="9"/>
  <c r="K2" i="9"/>
  <c r="K25" i="14" l="1"/>
  <c r="K8" i="7"/>
  <c r="K66" i="7"/>
  <c r="K112" i="7"/>
  <c r="K80" i="7"/>
  <c r="K84" i="7"/>
  <c r="K55" i="7"/>
  <c r="K20" i="7"/>
  <c r="K54" i="7"/>
  <c r="K63" i="7"/>
  <c r="K61" i="7"/>
  <c r="K51" i="7"/>
  <c r="K108" i="7"/>
  <c r="K17" i="7"/>
  <c r="K4" i="7"/>
  <c r="K85" i="7"/>
  <c r="K30" i="7"/>
  <c r="K87" i="7"/>
  <c r="K112" i="10"/>
  <c r="K14" i="10"/>
  <c r="K64" i="10"/>
  <c r="K72" i="10"/>
  <c r="K63" i="10"/>
  <c r="K20" i="10"/>
  <c r="K115" i="10"/>
  <c r="K62" i="10"/>
  <c r="K47" i="10"/>
  <c r="K93" i="10"/>
  <c r="K37" i="10"/>
  <c r="K39" i="10"/>
  <c r="K25" i="10"/>
  <c r="K55" i="10"/>
  <c r="K44" i="10"/>
  <c r="K34" i="10"/>
  <c r="K113" i="10"/>
  <c r="K11" i="12"/>
  <c r="K30" i="12"/>
  <c r="K10" i="12"/>
  <c r="K26" i="9"/>
  <c r="K11" i="9"/>
  <c r="K4" i="14" l="1"/>
  <c r="K3" i="14"/>
  <c r="K23" i="12"/>
  <c r="K67" i="10"/>
  <c r="K57" i="10"/>
  <c r="K58" i="10"/>
  <c r="K107" i="10"/>
  <c r="K68" i="10"/>
  <c r="K43" i="10"/>
  <c r="K90" i="10"/>
  <c r="K19" i="10"/>
  <c r="K16" i="10"/>
  <c r="K53" i="10"/>
  <c r="K95" i="10"/>
  <c r="K101" i="10"/>
  <c r="K28" i="9"/>
  <c r="K36" i="7"/>
  <c r="K74" i="7"/>
  <c r="K9" i="7"/>
  <c r="K69" i="7"/>
  <c r="K62" i="7"/>
  <c r="K73" i="7"/>
  <c r="K46" i="7"/>
  <c r="K79" i="7"/>
  <c r="K39" i="7"/>
  <c r="K117" i="7"/>
  <c r="K88" i="7"/>
  <c r="K7" i="7"/>
  <c r="K10" i="14" l="1"/>
  <c r="K16" i="14"/>
  <c r="K8" i="14"/>
  <c r="K6" i="14"/>
  <c r="K9" i="14"/>
  <c r="K11" i="14"/>
  <c r="K5" i="14"/>
  <c r="K7" i="14"/>
  <c r="K19" i="14"/>
  <c r="K14" i="14"/>
  <c r="K15" i="14"/>
  <c r="K2" i="14"/>
  <c r="K18" i="14"/>
  <c r="K28" i="14" l="1"/>
  <c r="K27" i="14"/>
  <c r="K30" i="14"/>
  <c r="K29" i="14"/>
  <c r="K26" i="14"/>
  <c r="K24" i="14"/>
  <c r="K23" i="14"/>
  <c r="K26" i="12"/>
  <c r="K14" i="12"/>
  <c r="K4" i="12"/>
  <c r="K24" i="12"/>
  <c r="K19" i="12"/>
  <c r="K20" i="12"/>
  <c r="K9" i="12"/>
  <c r="K27" i="12"/>
  <c r="K28" i="12"/>
  <c r="K3" i="12"/>
  <c r="K15" i="12"/>
  <c r="K8" i="12"/>
  <c r="K5" i="12"/>
  <c r="K22" i="12"/>
  <c r="K17" i="12"/>
  <c r="K12" i="12"/>
  <c r="K18" i="12"/>
  <c r="K16" i="12"/>
  <c r="K13" i="12"/>
  <c r="K29" i="12"/>
  <c r="K21" i="12"/>
  <c r="K7" i="12"/>
  <c r="K2" i="12"/>
  <c r="K42" i="10"/>
  <c r="K33" i="10"/>
  <c r="K11" i="10"/>
  <c r="K99" i="10"/>
  <c r="K109" i="10"/>
  <c r="K6" i="10"/>
  <c r="K21" i="10"/>
  <c r="K105" i="10"/>
  <c r="K66" i="10"/>
  <c r="K89" i="10"/>
  <c r="K54" i="10"/>
  <c r="K98" i="10"/>
  <c r="K116" i="10"/>
  <c r="K2" i="10"/>
  <c r="K87" i="10"/>
  <c r="K32" i="10"/>
  <c r="K61" i="10"/>
  <c r="K92" i="10"/>
  <c r="K3" i="10"/>
  <c r="K73" i="10"/>
  <c r="K7" i="10"/>
  <c r="K81" i="10"/>
  <c r="K106" i="10"/>
  <c r="K103" i="10"/>
  <c r="K102" i="10"/>
  <c r="K40" i="10"/>
  <c r="K23" i="10"/>
  <c r="K26" i="10"/>
  <c r="K46" i="10"/>
  <c r="K5" i="10"/>
  <c r="K74" i="10"/>
  <c r="K114" i="10"/>
  <c r="K8" i="10"/>
  <c r="K69" i="10"/>
  <c r="K4" i="10"/>
  <c r="K51" i="10"/>
  <c r="K83" i="10"/>
  <c r="K50" i="10"/>
  <c r="K75" i="10"/>
  <c r="K111" i="10"/>
  <c r="K41" i="10"/>
  <c r="K27" i="10"/>
  <c r="K110" i="10"/>
  <c r="K85" i="10"/>
  <c r="K28" i="10"/>
  <c r="K79" i="10"/>
  <c r="K78" i="10"/>
  <c r="K117" i="10"/>
  <c r="K77" i="10"/>
  <c r="K52" i="10"/>
  <c r="K84" i="10"/>
  <c r="K9" i="10"/>
  <c r="K59" i="10"/>
  <c r="K71" i="10"/>
  <c r="K48" i="10"/>
  <c r="K104" i="10"/>
  <c r="K29" i="10"/>
  <c r="K35" i="10"/>
  <c r="K60" i="10"/>
  <c r="K38" i="10"/>
  <c r="K86" i="10"/>
  <c r="K76" i="10"/>
  <c r="K108" i="10"/>
  <c r="K70" i="10"/>
  <c r="K10" i="10"/>
  <c r="K91" i="10"/>
  <c r="K13" i="10"/>
  <c r="K88" i="10"/>
  <c r="K31" i="10"/>
  <c r="K24" i="10"/>
  <c r="K30" i="10"/>
  <c r="K56" i="10"/>
  <c r="K97" i="10"/>
  <c r="K17" i="10"/>
  <c r="K22" i="9"/>
  <c r="K4" i="9"/>
  <c r="K24" i="9"/>
  <c r="K17" i="9"/>
  <c r="K7" i="9"/>
  <c r="K19" i="9"/>
  <c r="K10" i="9"/>
  <c r="K25" i="9"/>
  <c r="K8" i="9"/>
  <c r="K29" i="9"/>
  <c r="K30" i="9"/>
  <c r="K27" i="9"/>
  <c r="K16" i="9"/>
  <c r="K31" i="9"/>
  <c r="K6" i="9"/>
  <c r="K13" i="9"/>
  <c r="K12" i="9"/>
  <c r="K14" i="9"/>
  <c r="K21" i="9"/>
  <c r="K23" i="9"/>
  <c r="K18" i="9"/>
  <c r="K15" i="9"/>
  <c r="K9" i="9"/>
  <c r="K6" i="7"/>
  <c r="K71" i="7"/>
  <c r="K26" i="7"/>
  <c r="K45" i="7"/>
  <c r="K35" i="7"/>
  <c r="K49" i="7"/>
  <c r="K68" i="7"/>
  <c r="K94" i="7"/>
  <c r="K91" i="7"/>
  <c r="K43" i="7"/>
  <c r="K83" i="7"/>
  <c r="K53" i="7"/>
  <c r="K92" i="7"/>
  <c r="K22" i="7"/>
  <c r="K93" i="7"/>
  <c r="K64" i="7"/>
  <c r="K101" i="7"/>
  <c r="K42" i="7"/>
  <c r="K104" i="7"/>
  <c r="K52" i="7"/>
  <c r="K15" i="7"/>
  <c r="K19" i="7"/>
  <c r="K72" i="7"/>
  <c r="K105" i="7"/>
  <c r="K113" i="7"/>
  <c r="K34" i="7"/>
  <c r="K3" i="7"/>
  <c r="K57" i="7"/>
  <c r="K118" i="7"/>
  <c r="K33" i="7"/>
  <c r="K82" i="7"/>
  <c r="K48" i="7"/>
  <c r="K32" i="7"/>
  <c r="K31" i="7"/>
  <c r="K56" i="7"/>
  <c r="K40" i="7"/>
  <c r="K98" i="7"/>
  <c r="K58" i="7"/>
  <c r="K12" i="7"/>
  <c r="K102" i="7"/>
  <c r="K18" i="7"/>
  <c r="K47" i="7"/>
  <c r="K13" i="7"/>
  <c r="K110" i="7"/>
  <c r="K67" i="7"/>
  <c r="K11" i="7"/>
  <c r="K114" i="7"/>
  <c r="K14" i="7"/>
  <c r="K2" i="7"/>
  <c r="K24" i="7"/>
  <c r="K28" i="7"/>
  <c r="K115" i="7"/>
  <c r="K27" i="7"/>
  <c r="K109" i="7"/>
  <c r="K70" i="7"/>
  <c r="K116" i="7"/>
  <c r="K90" i="7"/>
  <c r="K37" i="7"/>
  <c r="K10" i="7"/>
  <c r="K111" i="7"/>
  <c r="K25" i="7"/>
  <c r="K29" i="7"/>
  <c r="K106" i="7"/>
  <c r="K44" i="7"/>
  <c r="K81" i="7"/>
  <c r="K76" i="7"/>
  <c r="K96" i="7"/>
  <c r="K107" i="7"/>
  <c r="K50" i="7"/>
  <c r="K41" i="7"/>
  <c r="K86" i="7"/>
  <c r="K38" i="7"/>
  <c r="K100" i="7"/>
  <c r="K65" i="7"/>
  <c r="A3" i="9" l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/>
  <c r="A18" i="12"/>
  <c r="A19" i="12" s="1"/>
  <c r="A20" i="12" s="1"/>
  <c r="A21" i="12" s="1"/>
  <c r="A22" i="12" s="1"/>
  <c r="A23" i="12" s="1"/>
  <c r="A23" i="14"/>
  <c r="A24" i="14" s="1"/>
  <c r="A25" i="14" s="1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</calcChain>
</file>

<file path=xl/sharedStrings.xml><?xml version="1.0" encoding="utf-8"?>
<sst xmlns="http://schemas.openxmlformats.org/spreadsheetml/2006/main" count="689" uniqueCount="193">
  <si>
    <t>Имя Фамилия</t>
  </si>
  <si>
    <t>Клуб</t>
  </si>
  <si>
    <t>Этап 1</t>
  </si>
  <si>
    <t>Этап 2</t>
  </si>
  <si>
    <t>Этап 3</t>
  </si>
  <si>
    <t>Этап 4</t>
  </si>
  <si>
    <t>Этап 5</t>
  </si>
  <si>
    <t>лично</t>
  </si>
  <si>
    <t>СК Ромашково</t>
  </si>
  <si>
    <t>Новиков Сергей</t>
  </si>
  <si>
    <t>Рыманов Александр</t>
  </si>
  <si>
    <t>Ориента-Кунцево</t>
  </si>
  <si>
    <t>Ханенко Андрей</t>
  </si>
  <si>
    <t>Медведев Евгений</t>
  </si>
  <si>
    <t>Смирнов Дмитрий</t>
  </si>
  <si>
    <t>Ноговицын Николай</t>
  </si>
  <si>
    <t>Дегтярь Сергей</t>
  </si>
  <si>
    <t>IRC</t>
  </si>
  <si>
    <t>Кобзарь Евгений</t>
  </si>
  <si>
    <t>Зайцев Константин</t>
  </si>
  <si>
    <t>Динамо</t>
  </si>
  <si>
    <t>Паламарчук Иван</t>
  </si>
  <si>
    <t>Митерёв Егор</t>
  </si>
  <si>
    <t>Чуриков Максим</t>
  </si>
  <si>
    <t>Есакова Александра</t>
  </si>
  <si>
    <t>СДК Крылатское</t>
  </si>
  <si>
    <t>Крупенина Екатерина</t>
  </si>
  <si>
    <t>Гаврилова Екатерина</t>
  </si>
  <si>
    <t>Данилова Екатерина</t>
  </si>
  <si>
    <t>Журавлева Жанна</t>
  </si>
  <si>
    <t>Место</t>
  </si>
  <si>
    <t>Очки за 4 лучших этапа (зачет Кубка)</t>
  </si>
  <si>
    <t>Год 
рождения</t>
  </si>
  <si>
    <t>Френклах Яков</t>
  </si>
  <si>
    <t>АК-МАИ</t>
  </si>
  <si>
    <t>Очки за все 
этапы</t>
  </si>
  <si>
    <t>Перминов Вячеслав</t>
  </si>
  <si>
    <t>Нарофоминская ДЮСШ 1</t>
  </si>
  <si>
    <t>КЛЭБ</t>
  </si>
  <si>
    <t>Рассохин Владимир</t>
  </si>
  <si>
    <t>Гладышев Дмитрий</t>
  </si>
  <si>
    <t>Фатеев Владимир</t>
  </si>
  <si>
    <t>Пинчук Максим</t>
  </si>
  <si>
    <t>Мастерская счастья</t>
  </si>
  <si>
    <t>Батуев Георгий</t>
  </si>
  <si>
    <t>Санаев Олег</t>
  </si>
  <si>
    <t>Жерлыгин Борис</t>
  </si>
  <si>
    <t>Прощай диабет</t>
  </si>
  <si>
    <t>Федюшкин Максим</t>
  </si>
  <si>
    <t>Шипилов Андрей</t>
  </si>
  <si>
    <t>Котельников Степан</t>
  </si>
  <si>
    <t>Матусевич Владимир</t>
  </si>
  <si>
    <t>Батуев Арсений</t>
  </si>
  <si>
    <t>Кузнецов Иван</t>
  </si>
  <si>
    <t>Ефимов Михаил</t>
  </si>
  <si>
    <t>Романов Николай</t>
  </si>
  <si>
    <t>Колонин Борис</t>
  </si>
  <si>
    <t>Шендиков Алексей</t>
  </si>
  <si>
    <t>Пискаев Виктор</t>
  </si>
  <si>
    <t>ЦФКИС ЗАО</t>
  </si>
  <si>
    <t>Крылов Денис</t>
  </si>
  <si>
    <t>Кнотько Александр</t>
  </si>
  <si>
    <t>МГУ</t>
  </si>
  <si>
    <t>Мочалин Андрей</t>
  </si>
  <si>
    <t>Сидоров Владимир</t>
  </si>
  <si>
    <t>БИМ</t>
  </si>
  <si>
    <t>Яковлев Игорь</t>
  </si>
  <si>
    <t>Буткявичюс Сергей</t>
  </si>
  <si>
    <t>Васильев Александр</t>
  </si>
  <si>
    <t>Сущенко Сергей</t>
  </si>
  <si>
    <t>Дубровин Дмитрий</t>
  </si>
  <si>
    <t>Иванов Дмитрий</t>
  </si>
  <si>
    <t>Занин Игорь</t>
  </si>
  <si>
    <t>Кушко Александр</t>
  </si>
  <si>
    <t>Артамонов Иван</t>
  </si>
  <si>
    <t>Ложкин Александр</t>
  </si>
  <si>
    <t>ГУЗ</t>
  </si>
  <si>
    <t>Ратушняк Сергей</t>
  </si>
  <si>
    <t>Забабуркин Павел</t>
  </si>
  <si>
    <t>Занин Павел</t>
  </si>
  <si>
    <t>Сосенко Вадим</t>
  </si>
  <si>
    <t>Котельников Александр</t>
  </si>
  <si>
    <t>Щербина Александр</t>
  </si>
  <si>
    <t>Добрынин Андрей</t>
  </si>
  <si>
    <t>Трилайф</t>
  </si>
  <si>
    <t>Болотов Артем</t>
  </si>
  <si>
    <t>Раскуратов Алексей</t>
  </si>
  <si>
    <t>Крылов Иван</t>
  </si>
  <si>
    <t>Буркот Михаил</t>
  </si>
  <si>
    <t>Факел</t>
  </si>
  <si>
    <t>Суворов Дмитрий</t>
  </si>
  <si>
    <t>Барсуков Павел</t>
  </si>
  <si>
    <t>Молчанов Александр</t>
  </si>
  <si>
    <t>Плешков Павел</t>
  </si>
  <si>
    <t>Веревкин Борис</t>
  </si>
  <si>
    <t>Федорищев Владислав</t>
  </si>
  <si>
    <t>Гришин Дмитрий</t>
  </si>
  <si>
    <t>Кнотько Алексей</t>
  </si>
  <si>
    <t>Гядунов Артемий</t>
  </si>
  <si>
    <t>Шалимов Марк</t>
  </si>
  <si>
    <t>Раднаев Владимир</t>
  </si>
  <si>
    <t>Трудовые резервы</t>
  </si>
  <si>
    <t>Кондрашов Алексей</t>
  </si>
  <si>
    <t>Попов Даниил</t>
  </si>
  <si>
    <t>Забабуркин Федор</t>
  </si>
  <si>
    <t>Панкратов Максим</t>
  </si>
  <si>
    <t>Палеев Петр</t>
  </si>
  <si>
    <t>Перминова Екатерина</t>
  </si>
  <si>
    <t>Быстрицкая Эллия</t>
  </si>
  <si>
    <t>Шипилова Екатерина</t>
  </si>
  <si>
    <t>Работкина Елизавета</t>
  </si>
  <si>
    <t>Алексеева Екатерина</t>
  </si>
  <si>
    <t>Кузнецова Юлия</t>
  </si>
  <si>
    <t>Измоденова Вера</t>
  </si>
  <si>
    <t>Кнотько Вера</t>
  </si>
  <si>
    <t>Морозова Светлана</t>
  </si>
  <si>
    <t>Радионова Елена</t>
  </si>
  <si>
    <t>Попова Людмила</t>
  </si>
  <si>
    <t>Коннова Виктория</t>
  </si>
  <si>
    <t>Малышева Виктория</t>
  </si>
  <si>
    <t>Панкратова Таисия</t>
  </si>
  <si>
    <t>Келаскина Екатерина</t>
  </si>
  <si>
    <t>Винникова Анна</t>
  </si>
  <si>
    <t>Ориента-Кунценво</t>
  </si>
  <si>
    <t>Фирстова Елена</t>
  </si>
  <si>
    <t>Панкратова Надежда</t>
  </si>
  <si>
    <t>Зяббаров Максим</t>
  </si>
  <si>
    <t>Скобликов Юрий</t>
  </si>
  <si>
    <t>Цыганков Илья</t>
  </si>
  <si>
    <t>Smart Action</t>
  </si>
  <si>
    <t>Ванаг Константин</t>
  </si>
  <si>
    <t>Погонин Владимир</t>
  </si>
  <si>
    <t>Шамин Алексей</t>
  </si>
  <si>
    <t>Абакубенко Максим</t>
  </si>
  <si>
    <t>Винниченко Сергей</t>
  </si>
  <si>
    <t>Труш Владимир</t>
  </si>
  <si>
    <t>Бочаров Григорий</t>
  </si>
  <si>
    <t>Липский Александр</t>
  </si>
  <si>
    <t>Федишов Павел</t>
  </si>
  <si>
    <t>СШ-93 на Можайке</t>
  </si>
  <si>
    <t>СОКОЛ СК</t>
  </si>
  <si>
    <t>127 СКА РВСН</t>
  </si>
  <si>
    <t>Храмова Надежда</t>
  </si>
  <si>
    <t>Парсек</t>
  </si>
  <si>
    <t>Морозова Татьяна</t>
  </si>
  <si>
    <t>Чистова Ксения</t>
  </si>
  <si>
    <t>ЮЗАО-Team</t>
  </si>
  <si>
    <t>Никульшина Надежда</t>
  </si>
  <si>
    <t>Васильев Алексей</t>
  </si>
  <si>
    <t>Горячев Михаил</t>
  </si>
  <si>
    <t>СК Фотон</t>
  </si>
  <si>
    <t>Гречушкин Михаил</t>
  </si>
  <si>
    <t>Ярославка</t>
  </si>
  <si>
    <t>Гуляев Виктор</t>
  </si>
  <si>
    <t>Зарецкий Александр</t>
  </si>
  <si>
    <t>Кривенков Василий</t>
  </si>
  <si>
    <t>МАТИ</t>
  </si>
  <si>
    <t>Кривенков Сергей</t>
  </si>
  <si>
    <t>Морозов Дмитрий</t>
  </si>
  <si>
    <t>ЦСКА</t>
  </si>
  <si>
    <t>Шварц Михаил</t>
  </si>
  <si>
    <t>Иванов Сергей</t>
  </si>
  <si>
    <t>Ювента Спорт</t>
  </si>
  <si>
    <t>Бубликов Виктор</t>
  </si>
  <si>
    <t>Никонов Михаил</t>
  </si>
  <si>
    <t>www.rogeiner.ru</t>
  </si>
  <si>
    <t>Галкин Григорий</t>
  </si>
  <si>
    <t>Костицын Сергей</t>
  </si>
  <si>
    <t>Воронов Сергей</t>
  </si>
  <si>
    <t>Манжосов</t>
  </si>
  <si>
    <t>Медведев Александр</t>
  </si>
  <si>
    <t>Стодеревский Николай</t>
  </si>
  <si>
    <t>Попова Мария</t>
  </si>
  <si>
    <t>Исайченкова Ксения</t>
  </si>
  <si>
    <t>Аринчехина Юлия</t>
  </si>
  <si>
    <t>МИФИ</t>
  </si>
  <si>
    <t>Евсин Олег</t>
  </si>
  <si>
    <t>Желудев Сергей</t>
  </si>
  <si>
    <t>Журавлев Михаил</t>
  </si>
  <si>
    <t>Ильвовский Алексей</t>
  </si>
  <si>
    <t>СК Альфа-Битца</t>
  </si>
  <si>
    <t>Савельев Иван</t>
  </si>
  <si>
    <t>Буробин Даниил</t>
  </si>
  <si>
    <t>Кириллов Александр</t>
  </si>
  <si>
    <t>Швецов Кирил</t>
  </si>
  <si>
    <t>Попков Даниил</t>
  </si>
  <si>
    <t>Герасимов Максим</t>
  </si>
  <si>
    <t>Васенин Павел</t>
  </si>
  <si>
    <t>Кривенко Дмитрий</t>
  </si>
  <si>
    <t>Пастухов Александр</t>
  </si>
  <si>
    <t>Венедиктов Михаил</t>
  </si>
  <si>
    <t>СК Альфа Битца</t>
  </si>
  <si>
    <t>Фетисов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</si>
</sst>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43" fontId="0" fillId="0" borderId="0" xfId="1" applyNumberFormat="1" applyFont="1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43" fontId="2" fillId="2" borderId="0" xfId="1" applyNumberFormat="1" applyFont="1" applyFill="1" applyAlignment="1">
      <alignment horizontal="right"/>
    </xf>
    <xf numFmtId="43" fontId="2" fillId="2" borderId="0" xfId="1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0" borderId="0" xfId="0" applyFont="1"/>
    <xf numFmtId="43" fontId="1" fillId="0" borderId="0" xfId="1" applyFont="1"/>
    <xf numFmtId="43" fontId="0" fillId="0" borderId="0" xfId="0" applyNumberFormat="1"/>
    <xf numFmtId="43" fontId="2" fillId="0" borderId="0" xfId="0" applyNumberFormat="1" applyFont="1"/>
    <xf numFmtId="43" fontId="2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18"/>
  <sheetViews>
    <sheetView tabSelected="1" workbookViewId="0"/>
  </sheetViews>
  <sheetFormatPr defaultRowHeight="15" x14ac:dyDescent="0.25"/>
  <cols>
    <col min="2" max="2" width="22" bestFit="1" customWidth="1"/>
    <col min="3" max="3" width="10" bestFit="1" customWidth="1"/>
    <col min="4" max="4" width="9.42578125" customWidth="1"/>
    <col min="5" max="9" width="10.28515625" style="2" bestFit="1" customWidth="1"/>
    <col min="10" max="10" width="11.85546875" style="2" bestFit="1" customWidth="1"/>
    <col min="11" max="11" width="14" customWidth="1"/>
  </cols>
  <sheetData>
    <row r="1" spans="1:11" ht="45" x14ac:dyDescent="0.25">
      <c r="A1" s="4" t="s">
        <v>30</v>
      </c>
      <c r="B1" s="4" t="s">
        <v>0</v>
      </c>
      <c r="C1" s="5" t="s">
        <v>32</v>
      </c>
      <c r="D1" s="4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35</v>
      </c>
      <c r="K1" s="8" t="s">
        <v>31</v>
      </c>
    </row>
    <row r="2" spans="1:11" s="3" customFormat="1" x14ac:dyDescent="0.25">
      <c r="A2" s="3">
        <v>1</v>
      </c>
      <c r="B2" s="3" t="s">
        <v>36</v>
      </c>
      <c r="C2" s="3">
        <v>1998</v>
      </c>
      <c r="D2" s="3" t="s">
        <v>37</v>
      </c>
      <c r="E2" s="12">
        <v>129.75999450683599</v>
      </c>
      <c r="F2" s="12">
        <v>117.34999847412099</v>
      </c>
      <c r="G2" s="12">
        <v>128.55999755859401</v>
      </c>
      <c r="H2" s="12">
        <v>118.23999786377</v>
      </c>
      <c r="I2" s="12">
        <v>0</v>
      </c>
      <c r="J2" s="12">
        <v>493.91000366210898</v>
      </c>
      <c r="K2" s="13">
        <f t="shared" ref="K2:K33" si="0">IF(MIN(E2:I2)&gt;0,J2-MIN(E2:I2),J2)</f>
        <v>493.91000366210898</v>
      </c>
    </row>
    <row r="3" spans="1:11" s="3" customFormat="1" x14ac:dyDescent="0.25">
      <c r="A3" s="3">
        <f t="shared" ref="A3:A34" si="1">A2+1</f>
        <v>2</v>
      </c>
      <c r="B3" s="3" t="s">
        <v>33</v>
      </c>
      <c r="C3" s="3">
        <v>1987</v>
      </c>
      <c r="D3" s="3" t="s">
        <v>34</v>
      </c>
      <c r="E3" s="12">
        <v>130</v>
      </c>
      <c r="F3" s="12">
        <v>0</v>
      </c>
      <c r="G3" s="12">
        <v>130</v>
      </c>
      <c r="H3" s="12">
        <v>111.73000335693401</v>
      </c>
      <c r="I3" s="12">
        <v>101.699996948242</v>
      </c>
      <c r="J3" s="12">
        <v>473.42999267578102</v>
      </c>
      <c r="K3" s="13">
        <f t="shared" si="0"/>
        <v>473.42999267578102</v>
      </c>
    </row>
    <row r="4" spans="1:11" s="3" customFormat="1" x14ac:dyDescent="0.25">
      <c r="A4" s="3">
        <f t="shared" si="1"/>
        <v>3</v>
      </c>
      <c r="B4" s="3" t="s">
        <v>167</v>
      </c>
      <c r="C4" s="3">
        <v>1976</v>
      </c>
      <c r="D4" s="3" t="s">
        <v>38</v>
      </c>
      <c r="E4" s="12">
        <v>120.580001831055</v>
      </c>
      <c r="F4" s="12">
        <v>118.68000030517599</v>
      </c>
      <c r="G4" s="12">
        <v>122.93000030517599</v>
      </c>
      <c r="H4" s="12">
        <v>65.610000610351605</v>
      </c>
      <c r="I4" s="12">
        <v>72.989997863769503</v>
      </c>
      <c r="J4" s="12">
        <v>500.79000854492199</v>
      </c>
      <c r="K4" s="13">
        <f t="shared" si="0"/>
        <v>435.18000793457037</v>
      </c>
    </row>
    <row r="5" spans="1:11" x14ac:dyDescent="0.25">
      <c r="A5">
        <f t="shared" si="1"/>
        <v>4</v>
      </c>
      <c r="B5" t="s">
        <v>70</v>
      </c>
      <c r="C5">
        <v>1990</v>
      </c>
      <c r="D5" t="s">
        <v>20</v>
      </c>
      <c r="E5" s="11">
        <v>0</v>
      </c>
      <c r="F5" s="11">
        <v>110</v>
      </c>
      <c r="G5" s="11">
        <v>121.26000213623</v>
      </c>
      <c r="H5" s="11">
        <v>108.16000366210901</v>
      </c>
      <c r="I5" s="11">
        <v>95.660003662109403</v>
      </c>
      <c r="J5" s="11">
        <v>435.07998657226602</v>
      </c>
      <c r="K5" s="10">
        <f t="shared" si="0"/>
        <v>435.07998657226602</v>
      </c>
    </row>
    <row r="6" spans="1:11" x14ac:dyDescent="0.25">
      <c r="A6">
        <f t="shared" si="1"/>
        <v>5</v>
      </c>
      <c r="B6" t="s">
        <v>22</v>
      </c>
      <c r="C6">
        <v>1987</v>
      </c>
      <c r="D6" t="s">
        <v>11</v>
      </c>
      <c r="E6" s="11">
        <v>115.620002746582</v>
      </c>
      <c r="F6" s="11">
        <v>109.790000915527</v>
      </c>
      <c r="G6" s="11">
        <v>109.699996948242</v>
      </c>
      <c r="H6" s="11">
        <v>0</v>
      </c>
      <c r="I6" s="11">
        <v>92.720001220703097</v>
      </c>
      <c r="J6" s="11">
        <v>427.82998657226602</v>
      </c>
      <c r="K6" s="10">
        <f t="shared" si="0"/>
        <v>427.82998657226602</v>
      </c>
    </row>
    <row r="7" spans="1:11" x14ac:dyDescent="0.25">
      <c r="A7">
        <f t="shared" si="1"/>
        <v>6</v>
      </c>
      <c r="B7" t="s">
        <v>39</v>
      </c>
      <c r="C7">
        <v>1961</v>
      </c>
      <c r="D7" t="s">
        <v>7</v>
      </c>
      <c r="E7" s="11">
        <v>110.620002746582</v>
      </c>
      <c r="F7" s="11">
        <v>106.94000244140599</v>
      </c>
      <c r="G7" s="11">
        <v>109.65000152587901</v>
      </c>
      <c r="H7" s="11">
        <v>98.739997863769503</v>
      </c>
      <c r="I7" s="11">
        <v>93.129997253417997</v>
      </c>
      <c r="J7" s="11">
        <v>519.08001708984398</v>
      </c>
      <c r="K7" s="10">
        <f t="shared" si="0"/>
        <v>425.95001983642601</v>
      </c>
    </row>
    <row r="8" spans="1:11" x14ac:dyDescent="0.25">
      <c r="A8">
        <f t="shared" si="1"/>
        <v>7</v>
      </c>
      <c r="B8" t="s">
        <v>16</v>
      </c>
      <c r="C8">
        <v>1971</v>
      </c>
      <c r="D8" t="s">
        <v>17</v>
      </c>
      <c r="E8" s="11">
        <v>106.43000030517599</v>
      </c>
      <c r="F8" s="11">
        <v>105.629997253418</v>
      </c>
      <c r="G8" s="11">
        <v>111.55999755859401</v>
      </c>
      <c r="H8" s="11">
        <v>90.300003051757798</v>
      </c>
      <c r="I8" s="11">
        <v>92.790000915527301</v>
      </c>
      <c r="J8" s="11">
        <v>506.70999145507801</v>
      </c>
      <c r="K8" s="10">
        <f t="shared" si="0"/>
        <v>416.4099884033202</v>
      </c>
    </row>
    <row r="9" spans="1:11" x14ac:dyDescent="0.25">
      <c r="A9">
        <f t="shared" si="1"/>
        <v>8</v>
      </c>
      <c r="B9" t="s">
        <v>53</v>
      </c>
      <c r="C9">
        <v>1998</v>
      </c>
      <c r="D9" t="s">
        <v>139</v>
      </c>
      <c r="E9" s="11">
        <v>89.760002136230497</v>
      </c>
      <c r="F9" s="11">
        <v>84.199996948242202</v>
      </c>
      <c r="G9" s="11">
        <v>97.430000305175795</v>
      </c>
      <c r="H9" s="11">
        <v>100</v>
      </c>
      <c r="I9" s="11">
        <v>100</v>
      </c>
      <c r="J9" s="11">
        <v>471.39001464843801</v>
      </c>
      <c r="K9" s="10">
        <f t="shared" si="0"/>
        <v>387.19001770019582</v>
      </c>
    </row>
    <row r="10" spans="1:11" x14ac:dyDescent="0.25">
      <c r="A10">
        <f t="shared" si="1"/>
        <v>9</v>
      </c>
      <c r="B10" t="s">
        <v>46</v>
      </c>
      <c r="C10">
        <v>1958</v>
      </c>
      <c r="D10" t="s">
        <v>47</v>
      </c>
      <c r="E10" s="11">
        <v>96.160003662109403</v>
      </c>
      <c r="F10" s="11">
        <v>97.720001220703097</v>
      </c>
      <c r="G10" s="11">
        <v>98.919998168945298</v>
      </c>
      <c r="H10" s="11">
        <v>84.089996337890597</v>
      </c>
      <c r="I10" s="11">
        <v>0</v>
      </c>
      <c r="J10" s="11">
        <v>376.89001464843801</v>
      </c>
      <c r="K10" s="10">
        <f t="shared" si="0"/>
        <v>376.89001464843801</v>
      </c>
    </row>
    <row r="11" spans="1:11" x14ac:dyDescent="0.25">
      <c r="A11">
        <f t="shared" si="1"/>
        <v>10</v>
      </c>
      <c r="B11" t="s">
        <v>18</v>
      </c>
      <c r="C11">
        <v>2003</v>
      </c>
      <c r="D11" t="s">
        <v>139</v>
      </c>
      <c r="E11" s="11">
        <v>91.269996643066406</v>
      </c>
      <c r="F11" s="11">
        <v>98.620002746582003</v>
      </c>
      <c r="G11" s="11">
        <v>98.029998779296903</v>
      </c>
      <c r="H11" s="11">
        <v>80.650001525878906</v>
      </c>
      <c r="I11" s="11">
        <v>77.290000915527301</v>
      </c>
      <c r="J11" s="11">
        <v>445.85998535156301</v>
      </c>
      <c r="K11" s="10">
        <f t="shared" si="0"/>
        <v>368.56998443603572</v>
      </c>
    </row>
    <row r="12" spans="1:11" x14ac:dyDescent="0.25">
      <c r="A12">
        <f t="shared" si="1"/>
        <v>11</v>
      </c>
      <c r="B12" t="s">
        <v>9</v>
      </c>
      <c r="C12">
        <v>1969</v>
      </c>
      <c r="D12" t="s">
        <v>8</v>
      </c>
      <c r="E12" s="11">
        <v>0</v>
      </c>
      <c r="F12" s="11">
        <v>93.709999084472699</v>
      </c>
      <c r="G12" s="11">
        <v>96.120002746582003</v>
      </c>
      <c r="H12" s="11">
        <v>85.699996948242202</v>
      </c>
      <c r="I12" s="11">
        <v>88.349998474121094</v>
      </c>
      <c r="J12" s="11">
        <v>363.88000488281301</v>
      </c>
      <c r="K12" s="10">
        <f t="shared" si="0"/>
        <v>363.88000488281301</v>
      </c>
    </row>
    <row r="13" spans="1:11" x14ac:dyDescent="0.25">
      <c r="A13">
        <f t="shared" si="1"/>
        <v>12</v>
      </c>
      <c r="B13" t="s">
        <v>48</v>
      </c>
      <c r="C13">
        <v>1987</v>
      </c>
      <c r="D13" t="s">
        <v>7</v>
      </c>
      <c r="E13" s="11">
        <v>94.690002441406307</v>
      </c>
      <c r="F13" s="11">
        <v>92.480003356933594</v>
      </c>
      <c r="G13" s="11">
        <v>94.860000610351605</v>
      </c>
      <c r="H13" s="11">
        <v>79.730003356933594</v>
      </c>
      <c r="I13" s="11">
        <v>0</v>
      </c>
      <c r="J13" s="11">
        <v>361.760009765625</v>
      </c>
      <c r="K13" s="10">
        <f t="shared" si="0"/>
        <v>361.760009765625</v>
      </c>
    </row>
    <row r="14" spans="1:11" x14ac:dyDescent="0.25">
      <c r="A14">
        <f t="shared" si="1"/>
        <v>13</v>
      </c>
      <c r="B14" t="s">
        <v>82</v>
      </c>
      <c r="C14">
        <v>1958</v>
      </c>
      <c r="D14" t="s">
        <v>17</v>
      </c>
      <c r="E14" s="11">
        <v>93.610000610351605</v>
      </c>
      <c r="F14" s="11">
        <v>0</v>
      </c>
      <c r="G14" s="11">
        <v>94.290000915527301</v>
      </c>
      <c r="H14" s="11">
        <v>87.559997558593807</v>
      </c>
      <c r="I14" s="11">
        <v>83.860000610351605</v>
      </c>
      <c r="J14" s="11">
        <v>359.32000732421898</v>
      </c>
      <c r="K14" s="10">
        <f t="shared" si="0"/>
        <v>359.32000732421898</v>
      </c>
    </row>
    <row r="15" spans="1:11" x14ac:dyDescent="0.25">
      <c r="A15">
        <f t="shared" si="1"/>
        <v>14</v>
      </c>
      <c r="B15" t="s">
        <v>75</v>
      </c>
      <c r="C15">
        <v>1995</v>
      </c>
      <c r="D15" t="s">
        <v>76</v>
      </c>
      <c r="E15" s="11">
        <v>99.459999084472699</v>
      </c>
      <c r="F15" s="11">
        <v>0</v>
      </c>
      <c r="G15" s="11">
        <v>88.639999389648395</v>
      </c>
      <c r="H15" s="11">
        <v>90.099998474121094</v>
      </c>
      <c r="I15" s="11">
        <v>80.510002136230497</v>
      </c>
      <c r="J15" s="11">
        <v>358.70999145507801</v>
      </c>
      <c r="K15" s="10">
        <f t="shared" si="0"/>
        <v>358.70999145507801</v>
      </c>
    </row>
    <row r="16" spans="1:11" x14ac:dyDescent="0.25">
      <c r="A16">
        <f t="shared" si="1"/>
        <v>15</v>
      </c>
      <c r="B16" t="s">
        <v>49</v>
      </c>
      <c r="C16">
        <v>1966</v>
      </c>
      <c r="D16" t="s">
        <v>7</v>
      </c>
      <c r="E16" s="11">
        <v>93.449996948242202</v>
      </c>
      <c r="F16" s="11">
        <v>85.099998474121094</v>
      </c>
      <c r="G16" s="11">
        <v>93.190002441406307</v>
      </c>
      <c r="H16" s="11">
        <v>82.839996337890597</v>
      </c>
      <c r="I16" s="11">
        <v>0</v>
      </c>
      <c r="J16" s="11">
        <v>354.57998657226602</v>
      </c>
      <c r="K16" s="10">
        <f t="shared" si="0"/>
        <v>354.57998657226602</v>
      </c>
    </row>
    <row r="17" spans="1:11" x14ac:dyDescent="0.25">
      <c r="A17">
        <f t="shared" si="1"/>
        <v>16</v>
      </c>
      <c r="B17" t="s">
        <v>44</v>
      </c>
      <c r="C17">
        <v>1968</v>
      </c>
      <c r="D17" t="s">
        <v>141</v>
      </c>
      <c r="E17" s="11">
        <v>100</v>
      </c>
      <c r="F17" s="11">
        <v>98.620002746582003</v>
      </c>
      <c r="G17" s="11">
        <v>100</v>
      </c>
      <c r="H17" s="11">
        <v>55.180000305175803</v>
      </c>
      <c r="I17" s="11">
        <v>0</v>
      </c>
      <c r="J17" s="11">
        <v>353.79998779296898</v>
      </c>
      <c r="K17" s="10">
        <f t="shared" si="0"/>
        <v>353.79998779296898</v>
      </c>
    </row>
    <row r="18" spans="1:11" x14ac:dyDescent="0.25">
      <c r="A18">
        <f t="shared" si="1"/>
        <v>17</v>
      </c>
      <c r="B18" t="s">
        <v>74</v>
      </c>
      <c r="C18">
        <v>2003</v>
      </c>
      <c r="D18" t="s">
        <v>139</v>
      </c>
      <c r="E18" s="11">
        <v>0</v>
      </c>
      <c r="F18" s="11">
        <v>100</v>
      </c>
      <c r="G18" s="11">
        <v>92.459999084472699</v>
      </c>
      <c r="H18" s="11">
        <v>80.330001831054702</v>
      </c>
      <c r="I18" s="11">
        <v>79.110000610351605</v>
      </c>
      <c r="J18" s="11">
        <v>351.89999389648398</v>
      </c>
      <c r="K18" s="10">
        <f t="shared" si="0"/>
        <v>351.89999389648398</v>
      </c>
    </row>
    <row r="19" spans="1:11" x14ac:dyDescent="0.25">
      <c r="A19">
        <f t="shared" si="1"/>
        <v>18</v>
      </c>
      <c r="B19" t="s">
        <v>56</v>
      </c>
      <c r="C19">
        <v>1996</v>
      </c>
      <c r="D19" t="s">
        <v>7</v>
      </c>
      <c r="E19" s="11">
        <v>83.900001525878906</v>
      </c>
      <c r="F19" s="11">
        <v>82.75</v>
      </c>
      <c r="G19" s="11">
        <v>91.080001831054702</v>
      </c>
      <c r="H19" s="11">
        <v>88.830001831054702</v>
      </c>
      <c r="I19" s="11">
        <v>87.160003662109403</v>
      </c>
      <c r="J19" s="11">
        <v>433.72000122070301</v>
      </c>
      <c r="K19" s="10">
        <f t="shared" si="0"/>
        <v>350.97000122070301</v>
      </c>
    </row>
    <row r="20" spans="1:11" x14ac:dyDescent="0.25">
      <c r="A20">
        <f t="shared" si="1"/>
        <v>19</v>
      </c>
      <c r="B20" t="s">
        <v>21</v>
      </c>
      <c r="C20">
        <v>1999</v>
      </c>
      <c r="D20" t="s">
        <v>139</v>
      </c>
      <c r="E20" s="11">
        <v>87.940002441406307</v>
      </c>
      <c r="F20" s="11">
        <v>86.209999084472699</v>
      </c>
      <c r="G20" s="11">
        <v>85.459999084472699</v>
      </c>
      <c r="H20" s="11">
        <v>87.050003051757798</v>
      </c>
      <c r="I20" s="11">
        <v>0</v>
      </c>
      <c r="J20" s="11">
        <v>346.66000366210898</v>
      </c>
      <c r="K20" s="10">
        <f t="shared" si="0"/>
        <v>346.66000366210898</v>
      </c>
    </row>
    <row r="21" spans="1:11" x14ac:dyDescent="0.25">
      <c r="A21">
        <f t="shared" si="1"/>
        <v>20</v>
      </c>
      <c r="B21" t="s">
        <v>12</v>
      </c>
      <c r="C21">
        <v>1977</v>
      </c>
      <c r="E21" s="11">
        <v>96.919998168945298</v>
      </c>
      <c r="F21" s="11">
        <v>0</v>
      </c>
      <c r="G21" s="11">
        <v>98.889999389648395</v>
      </c>
      <c r="H21" s="11">
        <v>74.970001220703097</v>
      </c>
      <c r="I21" s="11">
        <v>73.129997253417997</v>
      </c>
      <c r="J21" s="11">
        <v>343.91000366210898</v>
      </c>
      <c r="K21" s="10">
        <f t="shared" si="0"/>
        <v>343.91000366210898</v>
      </c>
    </row>
    <row r="22" spans="1:11" x14ac:dyDescent="0.25">
      <c r="A22">
        <f t="shared" si="1"/>
        <v>21</v>
      </c>
      <c r="B22" t="s">
        <v>52</v>
      </c>
      <c r="C22">
        <v>2005</v>
      </c>
      <c r="D22" t="s">
        <v>141</v>
      </c>
      <c r="E22" s="11">
        <v>88.540000915527301</v>
      </c>
      <c r="F22" s="11">
        <v>86.059997558593807</v>
      </c>
      <c r="G22" s="11">
        <v>87.220001220703097</v>
      </c>
      <c r="H22" s="11">
        <v>72</v>
      </c>
      <c r="I22" s="11">
        <v>0</v>
      </c>
      <c r="J22" s="11">
        <v>333.82000732421898</v>
      </c>
      <c r="K22" s="10">
        <f t="shared" si="0"/>
        <v>333.82000732421898</v>
      </c>
    </row>
    <row r="23" spans="1:11" x14ac:dyDescent="0.25">
      <c r="A23">
        <f t="shared" si="1"/>
        <v>22</v>
      </c>
      <c r="B23" t="s">
        <v>58</v>
      </c>
      <c r="C23">
        <v>1992</v>
      </c>
      <c r="D23" t="s">
        <v>59</v>
      </c>
      <c r="E23" s="11">
        <v>84.180000305175795</v>
      </c>
      <c r="F23" s="11">
        <v>77.489997863769503</v>
      </c>
      <c r="G23" s="11">
        <v>84.620002746582003</v>
      </c>
      <c r="H23" s="11">
        <v>78.029998779296903</v>
      </c>
      <c r="I23" s="11">
        <v>80.089996337890597</v>
      </c>
      <c r="J23" s="11">
        <v>404.41000366210898</v>
      </c>
      <c r="K23" s="10">
        <f t="shared" si="0"/>
        <v>326.9200057983395</v>
      </c>
    </row>
    <row r="24" spans="1:11" x14ac:dyDescent="0.25">
      <c r="A24">
        <f t="shared" si="1"/>
        <v>23</v>
      </c>
      <c r="B24" t="s">
        <v>40</v>
      </c>
      <c r="C24">
        <v>1998</v>
      </c>
      <c r="D24" t="s">
        <v>139</v>
      </c>
      <c r="E24" s="11">
        <v>110</v>
      </c>
      <c r="F24" s="11">
        <v>99.480003356933594</v>
      </c>
      <c r="G24" s="11">
        <v>110</v>
      </c>
      <c r="H24" s="11">
        <v>0</v>
      </c>
      <c r="I24" s="11">
        <v>0</v>
      </c>
      <c r="J24" s="11">
        <v>319.48001098632801</v>
      </c>
      <c r="K24" s="10">
        <f t="shared" si="0"/>
        <v>319.48001098632801</v>
      </c>
    </row>
    <row r="25" spans="1:11" x14ac:dyDescent="0.25">
      <c r="A25">
        <f t="shared" si="1"/>
        <v>24</v>
      </c>
      <c r="B25" t="s">
        <v>42</v>
      </c>
      <c r="C25">
        <v>1987</v>
      </c>
      <c r="D25" t="s">
        <v>43</v>
      </c>
      <c r="E25" s="11">
        <v>103.68000030517599</v>
      </c>
      <c r="F25" s="11">
        <v>99.220001220703097</v>
      </c>
      <c r="G25" s="11">
        <v>100.720001220703</v>
      </c>
      <c r="H25" s="11">
        <v>0</v>
      </c>
      <c r="I25" s="11">
        <v>0</v>
      </c>
      <c r="J25" s="11">
        <v>303.61999511718801</v>
      </c>
      <c r="K25" s="10">
        <f t="shared" si="0"/>
        <v>303.61999511718801</v>
      </c>
    </row>
    <row r="26" spans="1:11" x14ac:dyDescent="0.25">
      <c r="A26">
        <f t="shared" si="1"/>
        <v>25</v>
      </c>
      <c r="B26" t="s">
        <v>45</v>
      </c>
      <c r="C26">
        <v>1972</v>
      </c>
      <c r="D26" t="s">
        <v>7</v>
      </c>
      <c r="E26" s="11">
        <v>98.040000915527301</v>
      </c>
      <c r="F26" s="11">
        <v>98.099998474121094</v>
      </c>
      <c r="G26" s="11">
        <v>99.910003662109403</v>
      </c>
      <c r="H26" s="11">
        <v>0</v>
      </c>
      <c r="I26" s="11">
        <v>0</v>
      </c>
      <c r="J26" s="11">
        <v>296.04998779296898</v>
      </c>
      <c r="K26" s="10">
        <f t="shared" si="0"/>
        <v>296.04998779296898</v>
      </c>
    </row>
    <row r="27" spans="1:11" x14ac:dyDescent="0.25">
      <c r="A27">
        <f t="shared" si="1"/>
        <v>26</v>
      </c>
      <c r="B27" t="s">
        <v>72</v>
      </c>
      <c r="C27">
        <v>1963</v>
      </c>
      <c r="D27" t="s">
        <v>8</v>
      </c>
      <c r="E27" s="11">
        <v>0</v>
      </c>
      <c r="F27" s="11">
        <v>102.56999969482401</v>
      </c>
      <c r="G27" s="11">
        <v>105.68000030517599</v>
      </c>
      <c r="H27" s="11">
        <v>84.459999084472699</v>
      </c>
      <c r="I27" s="11">
        <v>0</v>
      </c>
      <c r="J27" s="11">
        <v>292.70999145507801</v>
      </c>
      <c r="K27" s="10">
        <f t="shared" si="0"/>
        <v>292.70999145507801</v>
      </c>
    </row>
    <row r="28" spans="1:11" x14ac:dyDescent="0.25">
      <c r="A28">
        <f t="shared" si="1"/>
        <v>27</v>
      </c>
      <c r="B28" t="s">
        <v>61</v>
      </c>
      <c r="C28">
        <v>1971</v>
      </c>
      <c r="D28" t="s">
        <v>62</v>
      </c>
      <c r="E28" s="11">
        <v>76.169998168945298</v>
      </c>
      <c r="F28" s="11">
        <v>70.580001831054702</v>
      </c>
      <c r="G28" s="11">
        <v>78</v>
      </c>
      <c r="H28" s="11">
        <v>52.380001068115199</v>
      </c>
      <c r="I28" s="11">
        <v>0</v>
      </c>
      <c r="J28" s="11">
        <v>277.13000488281301</v>
      </c>
      <c r="K28" s="10">
        <f t="shared" si="0"/>
        <v>277.13000488281301</v>
      </c>
    </row>
    <row r="29" spans="1:11" x14ac:dyDescent="0.25">
      <c r="A29">
        <f t="shared" si="1"/>
        <v>28</v>
      </c>
      <c r="B29" t="s">
        <v>51</v>
      </c>
      <c r="C29">
        <v>1980</v>
      </c>
      <c r="D29" t="s">
        <v>8</v>
      </c>
      <c r="E29" s="11">
        <v>90.709999084472699</v>
      </c>
      <c r="F29" s="11">
        <v>85.349998474121094</v>
      </c>
      <c r="G29" s="11">
        <v>92.059997558593807</v>
      </c>
      <c r="H29" s="11">
        <v>0</v>
      </c>
      <c r="I29" s="11">
        <v>0</v>
      </c>
      <c r="J29" s="11">
        <v>268.11999511718801</v>
      </c>
      <c r="K29" s="10">
        <f t="shared" si="0"/>
        <v>268.11999511718801</v>
      </c>
    </row>
    <row r="30" spans="1:11" x14ac:dyDescent="0.25">
      <c r="A30">
        <f t="shared" si="1"/>
        <v>29</v>
      </c>
      <c r="B30" t="s">
        <v>50</v>
      </c>
      <c r="C30">
        <v>2003</v>
      </c>
      <c r="D30" t="s">
        <v>11</v>
      </c>
      <c r="E30" s="11">
        <v>86.25</v>
      </c>
      <c r="F30" s="11">
        <v>90.739997863769503</v>
      </c>
      <c r="G30" s="11">
        <v>90.220001220703097</v>
      </c>
      <c r="H30" s="11">
        <v>0</v>
      </c>
      <c r="I30" s="11">
        <v>0</v>
      </c>
      <c r="J30" s="11">
        <v>267.20999145507801</v>
      </c>
      <c r="K30" s="10">
        <f t="shared" si="0"/>
        <v>267.20999145507801</v>
      </c>
    </row>
    <row r="31" spans="1:11" x14ac:dyDescent="0.25">
      <c r="A31">
        <f t="shared" si="1"/>
        <v>30</v>
      </c>
      <c r="B31" t="s">
        <v>66</v>
      </c>
      <c r="C31">
        <v>1982</v>
      </c>
      <c r="D31" t="s">
        <v>7</v>
      </c>
      <c r="E31" s="11">
        <v>0</v>
      </c>
      <c r="F31" s="11">
        <v>120.540000915527</v>
      </c>
      <c r="G31" s="11">
        <v>123.199996948242</v>
      </c>
      <c r="H31" s="11">
        <v>0</v>
      </c>
      <c r="I31" s="11">
        <v>0</v>
      </c>
      <c r="J31" s="11">
        <v>243.74000549316401</v>
      </c>
      <c r="K31" s="10">
        <f t="shared" si="0"/>
        <v>243.74000549316401</v>
      </c>
    </row>
    <row r="32" spans="1:11" x14ac:dyDescent="0.25">
      <c r="A32">
        <f t="shared" si="1"/>
        <v>31</v>
      </c>
      <c r="B32" t="s">
        <v>15</v>
      </c>
      <c r="C32">
        <v>1981</v>
      </c>
      <c r="D32" t="s">
        <v>8</v>
      </c>
      <c r="E32" s="11">
        <v>120</v>
      </c>
      <c r="F32" s="11">
        <v>120</v>
      </c>
      <c r="G32" s="11">
        <v>0</v>
      </c>
      <c r="H32" s="11">
        <v>0</v>
      </c>
      <c r="I32" s="11">
        <v>0</v>
      </c>
      <c r="J32" s="11">
        <v>240</v>
      </c>
      <c r="K32" s="10">
        <f t="shared" si="0"/>
        <v>240</v>
      </c>
    </row>
    <row r="33" spans="1:11" x14ac:dyDescent="0.25">
      <c r="A33">
        <f t="shared" si="1"/>
        <v>32</v>
      </c>
      <c r="B33" t="s">
        <v>57</v>
      </c>
      <c r="C33">
        <v>2001</v>
      </c>
      <c r="D33" t="s">
        <v>7</v>
      </c>
      <c r="E33" s="11">
        <v>82.470001220703097</v>
      </c>
      <c r="F33" s="11">
        <v>81.059997558593807</v>
      </c>
      <c r="G33" s="11">
        <v>0</v>
      </c>
      <c r="H33" s="11">
        <v>75.349998474121094</v>
      </c>
      <c r="I33" s="11">
        <v>0</v>
      </c>
      <c r="J33" s="11">
        <v>238.88000488281301</v>
      </c>
      <c r="K33" s="10">
        <f t="shared" si="0"/>
        <v>238.88000488281301</v>
      </c>
    </row>
    <row r="34" spans="1:11" x14ac:dyDescent="0.25">
      <c r="A34">
        <f t="shared" si="1"/>
        <v>33</v>
      </c>
      <c r="B34" t="s">
        <v>63</v>
      </c>
      <c r="C34">
        <v>2001</v>
      </c>
      <c r="D34" t="s">
        <v>7</v>
      </c>
      <c r="E34" s="11">
        <v>65.720001220703097</v>
      </c>
      <c r="F34" s="11">
        <v>65.129997253417997</v>
      </c>
      <c r="G34" s="11">
        <v>70.989997863769503</v>
      </c>
      <c r="H34" s="11">
        <v>27.5200004577637</v>
      </c>
      <c r="I34" s="11">
        <v>0</v>
      </c>
      <c r="J34" s="11">
        <v>229.36000061035199</v>
      </c>
      <c r="K34" s="10">
        <f t="shared" ref="K34:K65" si="2">IF(MIN(E34:I34)&gt;0,J34-MIN(E34:I34),J34)</f>
        <v>229.36000061035199</v>
      </c>
    </row>
    <row r="35" spans="1:11" x14ac:dyDescent="0.25">
      <c r="A35">
        <f t="shared" ref="A35:A66" si="3">A34+1</f>
        <v>34</v>
      </c>
      <c r="B35" t="s">
        <v>14</v>
      </c>
      <c r="C35">
        <v>1977</v>
      </c>
      <c r="D35" t="s">
        <v>7</v>
      </c>
      <c r="E35" s="11">
        <v>0</v>
      </c>
      <c r="F35" s="11">
        <v>108.01000213623</v>
      </c>
      <c r="G35" s="11">
        <v>120</v>
      </c>
      <c r="H35" s="11">
        <v>0</v>
      </c>
      <c r="I35" s="11">
        <v>0</v>
      </c>
      <c r="J35" s="11">
        <v>228.00999450683599</v>
      </c>
      <c r="K35" s="10">
        <f t="shared" si="2"/>
        <v>228.00999450683599</v>
      </c>
    </row>
    <row r="36" spans="1:11" x14ac:dyDescent="0.25">
      <c r="A36">
        <f t="shared" si="3"/>
        <v>35</v>
      </c>
      <c r="B36" t="s">
        <v>69</v>
      </c>
      <c r="C36">
        <v>1978</v>
      </c>
      <c r="D36" t="s">
        <v>7</v>
      </c>
      <c r="E36" s="11">
        <v>113.790000915527</v>
      </c>
      <c r="F36" s="11">
        <v>0</v>
      </c>
      <c r="G36" s="11">
        <v>111.76999664306599</v>
      </c>
      <c r="H36" s="11">
        <v>0</v>
      </c>
      <c r="I36" s="11">
        <v>0</v>
      </c>
      <c r="J36" s="11">
        <v>225.55999755859401</v>
      </c>
      <c r="K36" s="10">
        <f t="shared" si="2"/>
        <v>225.55999755859401</v>
      </c>
    </row>
    <row r="37" spans="1:11" x14ac:dyDescent="0.25">
      <c r="A37">
        <f t="shared" si="3"/>
        <v>36</v>
      </c>
      <c r="B37" t="s">
        <v>41</v>
      </c>
      <c r="C37">
        <v>1986</v>
      </c>
      <c r="E37" s="11">
        <v>99.709999084472699</v>
      </c>
      <c r="F37" s="11">
        <v>106.300003051758</v>
      </c>
      <c r="G37" s="11">
        <v>0</v>
      </c>
      <c r="H37" s="11">
        <v>0</v>
      </c>
      <c r="I37" s="11">
        <v>0</v>
      </c>
      <c r="J37" s="11">
        <v>206.00999450683599</v>
      </c>
      <c r="K37" s="10">
        <f t="shared" si="2"/>
        <v>206.00999450683599</v>
      </c>
    </row>
    <row r="38" spans="1:11" x14ac:dyDescent="0.25">
      <c r="A38">
        <f t="shared" si="3"/>
        <v>37</v>
      </c>
      <c r="B38" t="s">
        <v>19</v>
      </c>
      <c r="C38">
        <v>1974</v>
      </c>
      <c r="D38" t="s">
        <v>20</v>
      </c>
      <c r="E38" s="11">
        <v>103.16000366210901</v>
      </c>
      <c r="F38" s="11">
        <v>0</v>
      </c>
      <c r="G38" s="11">
        <v>100.43000030517599</v>
      </c>
      <c r="H38" s="11">
        <v>0</v>
      </c>
      <c r="I38" s="11">
        <v>0</v>
      </c>
      <c r="J38" s="11">
        <v>203.58999633789099</v>
      </c>
      <c r="K38" s="10">
        <f t="shared" si="2"/>
        <v>203.58999633789099</v>
      </c>
    </row>
    <row r="39" spans="1:11" x14ac:dyDescent="0.25">
      <c r="A39">
        <f t="shared" si="3"/>
        <v>38</v>
      </c>
      <c r="B39" t="s">
        <v>79</v>
      </c>
      <c r="C39">
        <v>1990</v>
      </c>
      <c r="D39" t="s">
        <v>8</v>
      </c>
      <c r="E39" s="11">
        <v>0</v>
      </c>
      <c r="F39" s="11">
        <v>96.550003051757798</v>
      </c>
      <c r="G39" s="11">
        <v>105.68000030517599</v>
      </c>
      <c r="H39" s="11">
        <v>0</v>
      </c>
      <c r="I39" s="11">
        <v>0</v>
      </c>
      <c r="J39" s="11">
        <v>202.22999572753901</v>
      </c>
      <c r="K39" s="10">
        <f t="shared" si="2"/>
        <v>202.22999572753901</v>
      </c>
    </row>
    <row r="40" spans="1:11" x14ac:dyDescent="0.25">
      <c r="A40">
        <f t="shared" si="3"/>
        <v>39</v>
      </c>
      <c r="B40" t="s">
        <v>73</v>
      </c>
      <c r="C40">
        <v>1971</v>
      </c>
      <c r="D40" t="s">
        <v>38</v>
      </c>
      <c r="E40" s="11">
        <v>102.01999664306599</v>
      </c>
      <c r="F40" s="11">
        <v>0</v>
      </c>
      <c r="G40" s="11">
        <v>100.08999633789099</v>
      </c>
      <c r="H40" s="11">
        <v>0</v>
      </c>
      <c r="I40" s="11">
        <v>0</v>
      </c>
      <c r="J40" s="11">
        <v>202.11000061035199</v>
      </c>
      <c r="K40" s="10">
        <f t="shared" si="2"/>
        <v>202.11000061035199</v>
      </c>
    </row>
    <row r="41" spans="1:11" x14ac:dyDescent="0.25">
      <c r="A41">
        <f t="shared" si="3"/>
        <v>40</v>
      </c>
      <c r="B41" t="s">
        <v>78</v>
      </c>
      <c r="C41">
        <v>1984</v>
      </c>
      <c r="D41" t="s">
        <v>7</v>
      </c>
      <c r="E41" s="11">
        <v>97.809997558593807</v>
      </c>
      <c r="F41" s="11">
        <v>0</v>
      </c>
      <c r="G41" s="11">
        <v>98.319999694824205</v>
      </c>
      <c r="H41" s="11">
        <v>0</v>
      </c>
      <c r="I41" s="11">
        <v>0</v>
      </c>
      <c r="J41" s="11">
        <v>196.13000488281301</v>
      </c>
      <c r="K41" s="10">
        <f t="shared" si="2"/>
        <v>196.13000488281301</v>
      </c>
    </row>
    <row r="42" spans="1:11" x14ac:dyDescent="0.25">
      <c r="A42">
        <f t="shared" si="3"/>
        <v>41</v>
      </c>
      <c r="B42" t="s">
        <v>157</v>
      </c>
      <c r="C42">
        <v>1967</v>
      </c>
      <c r="D42" t="s">
        <v>8</v>
      </c>
      <c r="E42" s="11">
        <v>0</v>
      </c>
      <c r="F42" s="11">
        <v>0</v>
      </c>
      <c r="G42" s="11">
        <v>0</v>
      </c>
      <c r="H42" s="11">
        <v>96.980003356933594</v>
      </c>
      <c r="I42" s="11">
        <v>94.330001831054702</v>
      </c>
      <c r="J42" s="11">
        <v>191.30999755859401</v>
      </c>
      <c r="K42" s="10">
        <f t="shared" si="2"/>
        <v>191.30999755859401</v>
      </c>
    </row>
    <row r="43" spans="1:11" x14ac:dyDescent="0.25">
      <c r="A43">
        <f t="shared" si="3"/>
        <v>42</v>
      </c>
      <c r="B43" t="s">
        <v>54</v>
      </c>
      <c r="C43">
        <v>1951</v>
      </c>
      <c r="D43" t="s">
        <v>7</v>
      </c>
      <c r="E43" s="11">
        <v>90.440002441406307</v>
      </c>
      <c r="F43" s="11">
        <v>80.459999084472699</v>
      </c>
      <c r="G43" s="11">
        <v>0</v>
      </c>
      <c r="H43" s="11">
        <v>0</v>
      </c>
      <c r="I43" s="11">
        <v>0</v>
      </c>
      <c r="J43" s="11">
        <v>170.89999389648401</v>
      </c>
      <c r="K43" s="10">
        <f t="shared" si="2"/>
        <v>170.89999389648401</v>
      </c>
    </row>
    <row r="44" spans="1:11" x14ac:dyDescent="0.25">
      <c r="A44">
        <f t="shared" si="3"/>
        <v>43</v>
      </c>
      <c r="B44" t="s">
        <v>55</v>
      </c>
      <c r="C44">
        <v>1972</v>
      </c>
      <c r="D44" t="s">
        <v>38</v>
      </c>
      <c r="E44" s="11">
        <v>85.569999694824205</v>
      </c>
      <c r="F44" s="11">
        <v>83.260002136230497</v>
      </c>
      <c r="G44" s="11">
        <v>0</v>
      </c>
      <c r="H44" s="11">
        <v>0</v>
      </c>
      <c r="I44" s="11">
        <v>0</v>
      </c>
      <c r="J44" s="11">
        <v>168.830001831055</v>
      </c>
      <c r="K44" s="10">
        <f t="shared" si="2"/>
        <v>168.830001831055</v>
      </c>
    </row>
    <row r="45" spans="1:11" x14ac:dyDescent="0.25">
      <c r="A45">
        <f t="shared" si="3"/>
        <v>44</v>
      </c>
      <c r="B45" t="s">
        <v>170</v>
      </c>
      <c r="C45">
        <v>1974</v>
      </c>
      <c r="D45" t="s">
        <v>7</v>
      </c>
      <c r="E45" s="11">
        <v>0</v>
      </c>
      <c r="F45" s="11">
        <v>0</v>
      </c>
      <c r="G45" s="11">
        <v>0</v>
      </c>
      <c r="H45" s="11">
        <v>83.069999694824205</v>
      </c>
      <c r="I45" s="11">
        <v>84.120002746582003</v>
      </c>
      <c r="J45" s="11">
        <v>167.19000244140599</v>
      </c>
      <c r="K45" s="10">
        <f t="shared" si="2"/>
        <v>167.19000244140599</v>
      </c>
    </row>
    <row r="46" spans="1:11" x14ac:dyDescent="0.25">
      <c r="A46">
        <f t="shared" si="3"/>
        <v>45</v>
      </c>
      <c r="B46" t="s">
        <v>133</v>
      </c>
      <c r="C46">
        <v>1996</v>
      </c>
      <c r="D46" t="s">
        <v>76</v>
      </c>
      <c r="E46" s="11">
        <v>0</v>
      </c>
      <c r="F46" s="11">
        <v>0</v>
      </c>
      <c r="G46" s="11">
        <v>88.639999389648395</v>
      </c>
      <c r="H46" s="11">
        <v>0</v>
      </c>
      <c r="I46" s="11">
        <v>75.120002746582003</v>
      </c>
      <c r="J46" s="11">
        <v>163.75999450683599</v>
      </c>
      <c r="K46" s="10">
        <f t="shared" si="2"/>
        <v>163.75999450683599</v>
      </c>
    </row>
    <row r="47" spans="1:11" x14ac:dyDescent="0.25">
      <c r="A47">
        <f t="shared" si="3"/>
        <v>46</v>
      </c>
      <c r="B47" t="s">
        <v>60</v>
      </c>
      <c r="C47">
        <v>1974</v>
      </c>
      <c r="D47" t="s">
        <v>7</v>
      </c>
      <c r="E47" s="11">
        <v>74.309997558593807</v>
      </c>
      <c r="F47" s="11">
        <v>80.099998474121094</v>
      </c>
      <c r="G47" s="11">
        <v>0</v>
      </c>
      <c r="H47" s="11">
        <v>0</v>
      </c>
      <c r="I47" s="11">
        <v>0</v>
      </c>
      <c r="J47" s="11">
        <v>154.41000366210901</v>
      </c>
      <c r="K47" s="10">
        <f t="shared" si="2"/>
        <v>154.41000366210901</v>
      </c>
    </row>
    <row r="48" spans="1:11" x14ac:dyDescent="0.25">
      <c r="A48">
        <f t="shared" si="3"/>
        <v>47</v>
      </c>
      <c r="B48" t="s">
        <v>158</v>
      </c>
      <c r="C48">
        <v>1963</v>
      </c>
      <c r="D48" t="s">
        <v>159</v>
      </c>
      <c r="E48" s="11">
        <v>0</v>
      </c>
      <c r="F48" s="11">
        <v>0</v>
      </c>
      <c r="G48" s="11">
        <v>0</v>
      </c>
      <c r="H48" s="11">
        <v>72.989997863769503</v>
      </c>
      <c r="I48" s="11">
        <v>75.330001831054702</v>
      </c>
      <c r="J48" s="11">
        <v>148.32000732421901</v>
      </c>
      <c r="K48" s="10">
        <f t="shared" si="2"/>
        <v>148.32000732421901</v>
      </c>
    </row>
    <row r="49" spans="1:11" x14ac:dyDescent="0.25">
      <c r="A49">
        <f t="shared" si="3"/>
        <v>48</v>
      </c>
      <c r="B49" t="s">
        <v>131</v>
      </c>
      <c r="C49">
        <v>1970</v>
      </c>
      <c r="D49" t="s">
        <v>47</v>
      </c>
      <c r="E49" s="11">
        <v>0</v>
      </c>
      <c r="F49" s="11">
        <v>0</v>
      </c>
      <c r="G49" s="11">
        <v>83.089996337890597</v>
      </c>
      <c r="H49" s="11">
        <v>61.909999847412102</v>
      </c>
      <c r="I49" s="11">
        <v>0</v>
      </c>
      <c r="J49" s="11">
        <v>145</v>
      </c>
      <c r="K49" s="10">
        <f t="shared" si="2"/>
        <v>145</v>
      </c>
    </row>
    <row r="50" spans="1:11" x14ac:dyDescent="0.25">
      <c r="A50">
        <f t="shared" si="3"/>
        <v>49</v>
      </c>
      <c r="B50" t="s">
        <v>102</v>
      </c>
      <c r="C50">
        <v>2002</v>
      </c>
      <c r="D50" t="s">
        <v>7</v>
      </c>
      <c r="E50" s="11">
        <v>0</v>
      </c>
      <c r="F50" s="11">
        <v>69.559997558593807</v>
      </c>
      <c r="G50" s="11">
        <v>74.910003662109403</v>
      </c>
      <c r="H50" s="11">
        <v>0</v>
      </c>
      <c r="I50" s="11">
        <v>0</v>
      </c>
      <c r="J50" s="11">
        <v>144.47000122070301</v>
      </c>
      <c r="K50" s="10">
        <f t="shared" si="2"/>
        <v>144.47000122070301</v>
      </c>
    </row>
    <row r="51" spans="1:11" x14ac:dyDescent="0.25">
      <c r="A51">
        <f t="shared" si="3"/>
        <v>50</v>
      </c>
      <c r="B51" t="s">
        <v>13</v>
      </c>
      <c r="C51">
        <v>2004</v>
      </c>
      <c r="D51" t="s">
        <v>11</v>
      </c>
      <c r="E51" s="11">
        <v>0</v>
      </c>
      <c r="F51" s="11">
        <v>71.330001831054702</v>
      </c>
      <c r="G51" s="11">
        <v>69.849998474121094</v>
      </c>
      <c r="H51" s="11">
        <v>0</v>
      </c>
      <c r="I51" s="11">
        <v>0</v>
      </c>
      <c r="J51" s="11">
        <v>141.17999267578099</v>
      </c>
      <c r="K51" s="10">
        <f t="shared" si="2"/>
        <v>141.17999267578099</v>
      </c>
    </row>
    <row r="52" spans="1:11" x14ac:dyDescent="0.25">
      <c r="A52">
        <f t="shared" si="3"/>
        <v>51</v>
      </c>
      <c r="B52" t="s">
        <v>99</v>
      </c>
      <c r="C52">
        <v>2005</v>
      </c>
      <c r="D52" t="s">
        <v>11</v>
      </c>
      <c r="E52" s="11">
        <v>0</v>
      </c>
      <c r="F52" s="11">
        <v>71.120002746582003</v>
      </c>
      <c r="G52" s="11">
        <v>69.459999084472699</v>
      </c>
      <c r="H52" s="11">
        <v>0</v>
      </c>
      <c r="I52" s="11">
        <v>0</v>
      </c>
      <c r="J52" s="11">
        <v>140.580001831055</v>
      </c>
      <c r="K52" s="10">
        <f t="shared" si="2"/>
        <v>140.580001831055</v>
      </c>
    </row>
    <row r="53" spans="1:11" x14ac:dyDescent="0.25">
      <c r="A53">
        <f t="shared" si="3"/>
        <v>52</v>
      </c>
      <c r="B53" t="s">
        <v>64</v>
      </c>
      <c r="C53">
        <v>1964</v>
      </c>
      <c r="D53" t="s">
        <v>65</v>
      </c>
      <c r="E53" s="11">
        <v>0</v>
      </c>
      <c r="F53" s="11">
        <v>130</v>
      </c>
      <c r="G53" s="11">
        <v>0</v>
      </c>
      <c r="H53" s="11">
        <v>0</v>
      </c>
      <c r="I53" s="11">
        <v>0</v>
      </c>
      <c r="J53" s="11">
        <v>130</v>
      </c>
      <c r="K53" s="10">
        <f t="shared" si="2"/>
        <v>130</v>
      </c>
    </row>
    <row r="54" spans="1:11" x14ac:dyDescent="0.25">
      <c r="A54">
        <f t="shared" si="3"/>
        <v>53</v>
      </c>
      <c r="B54" t="s">
        <v>161</v>
      </c>
      <c r="C54">
        <v>1960</v>
      </c>
      <c r="D54" t="s">
        <v>162</v>
      </c>
      <c r="E54" s="11">
        <v>0</v>
      </c>
      <c r="F54" s="11">
        <v>0</v>
      </c>
      <c r="G54" s="11">
        <v>0</v>
      </c>
      <c r="H54" s="11">
        <v>120</v>
      </c>
      <c r="I54" s="11">
        <v>0</v>
      </c>
      <c r="J54" s="11">
        <v>120</v>
      </c>
      <c r="K54" s="10">
        <f t="shared" si="2"/>
        <v>120</v>
      </c>
    </row>
    <row r="55" spans="1:11" x14ac:dyDescent="0.25">
      <c r="A55">
        <f t="shared" si="3"/>
        <v>54</v>
      </c>
      <c r="B55" t="s">
        <v>192</v>
      </c>
      <c r="C55">
        <v>1984</v>
      </c>
      <c r="D55" t="s">
        <v>7</v>
      </c>
      <c r="E55" s="11">
        <v>0</v>
      </c>
      <c r="F55" s="11">
        <v>0</v>
      </c>
      <c r="G55" s="11">
        <v>0</v>
      </c>
      <c r="H55" s="11">
        <v>0</v>
      </c>
      <c r="I55" s="11">
        <v>120</v>
      </c>
      <c r="J55" s="11">
        <v>120</v>
      </c>
      <c r="K55" s="10">
        <f t="shared" si="2"/>
        <v>120</v>
      </c>
    </row>
    <row r="56" spans="1:11" x14ac:dyDescent="0.25">
      <c r="A56">
        <f t="shared" si="3"/>
        <v>55</v>
      </c>
      <c r="B56" t="s">
        <v>67</v>
      </c>
      <c r="C56">
        <v>1984</v>
      </c>
      <c r="D56" t="s">
        <v>20</v>
      </c>
      <c r="E56" s="11">
        <v>0</v>
      </c>
      <c r="F56" s="11">
        <v>118.879997253418</v>
      </c>
      <c r="G56" s="11">
        <v>0</v>
      </c>
      <c r="H56" s="11">
        <v>0</v>
      </c>
      <c r="I56" s="11">
        <v>0</v>
      </c>
      <c r="J56" s="11">
        <v>118.879997253418</v>
      </c>
      <c r="K56" s="10">
        <f t="shared" si="2"/>
        <v>118.879997253418</v>
      </c>
    </row>
    <row r="57" spans="1:11" x14ac:dyDescent="0.25">
      <c r="A57">
        <f t="shared" si="3"/>
        <v>56</v>
      </c>
      <c r="B57" t="s">
        <v>68</v>
      </c>
      <c r="C57">
        <v>1967</v>
      </c>
      <c r="E57" s="11">
        <v>0</v>
      </c>
      <c r="F57" s="11">
        <v>118.33999633789099</v>
      </c>
      <c r="G57" s="11">
        <v>0</v>
      </c>
      <c r="H57" s="11">
        <v>0</v>
      </c>
      <c r="I57" s="11">
        <v>0</v>
      </c>
      <c r="J57" s="11">
        <v>118.33999633789099</v>
      </c>
      <c r="K57" s="10">
        <f t="shared" si="2"/>
        <v>118.33999633789099</v>
      </c>
    </row>
    <row r="58" spans="1:11" x14ac:dyDescent="0.25">
      <c r="A58">
        <f t="shared" si="3"/>
        <v>57</v>
      </c>
      <c r="B58" t="s">
        <v>127</v>
      </c>
      <c r="C58">
        <v>1958</v>
      </c>
      <c r="E58" s="11">
        <v>0</v>
      </c>
      <c r="F58" s="11">
        <v>0</v>
      </c>
      <c r="G58" s="11">
        <v>118.290000915527</v>
      </c>
      <c r="H58" s="11">
        <v>0</v>
      </c>
      <c r="I58" s="11">
        <v>0</v>
      </c>
      <c r="J58" s="11">
        <v>118.290000915527</v>
      </c>
      <c r="K58" s="10">
        <f t="shared" si="2"/>
        <v>118.290000915527</v>
      </c>
    </row>
    <row r="59" spans="1:11" x14ac:dyDescent="0.25">
      <c r="A59">
        <f t="shared" si="3"/>
        <v>58</v>
      </c>
      <c r="B59" t="s">
        <v>128</v>
      </c>
      <c r="C59">
        <v>1981</v>
      </c>
      <c r="D59" t="s">
        <v>129</v>
      </c>
      <c r="E59" s="11">
        <v>0</v>
      </c>
      <c r="F59" s="11">
        <v>0</v>
      </c>
      <c r="G59" s="11">
        <v>113.84999847412099</v>
      </c>
      <c r="H59" s="11">
        <v>0</v>
      </c>
      <c r="I59" s="11">
        <v>0</v>
      </c>
      <c r="J59" s="11">
        <v>113.84999847412099</v>
      </c>
      <c r="K59" s="10">
        <f t="shared" si="2"/>
        <v>113.84999847412099</v>
      </c>
    </row>
    <row r="60" spans="1:11" x14ac:dyDescent="0.25">
      <c r="A60">
        <f t="shared" si="3"/>
        <v>59</v>
      </c>
      <c r="B60" t="s">
        <v>97</v>
      </c>
      <c r="C60">
        <v>2007</v>
      </c>
      <c r="D60" t="s">
        <v>62</v>
      </c>
      <c r="E60" s="11">
        <v>35.430000305175803</v>
      </c>
      <c r="F60" s="11">
        <v>37.880001068115199</v>
      </c>
      <c r="G60" s="11">
        <v>39.970001220703097</v>
      </c>
      <c r="H60" s="11">
        <v>0</v>
      </c>
      <c r="I60" s="11">
        <v>0</v>
      </c>
      <c r="J60" s="11">
        <v>113.279998779297</v>
      </c>
      <c r="K60" s="10">
        <f t="shared" si="2"/>
        <v>113.279998779297</v>
      </c>
    </row>
    <row r="61" spans="1:11" x14ac:dyDescent="0.25">
      <c r="A61">
        <f t="shared" si="3"/>
        <v>60</v>
      </c>
      <c r="B61" t="s">
        <v>130</v>
      </c>
      <c r="C61">
        <v>1977</v>
      </c>
      <c r="D61" t="s">
        <v>7</v>
      </c>
      <c r="E61" s="11">
        <v>0</v>
      </c>
      <c r="F61" s="11">
        <v>0</v>
      </c>
      <c r="G61" s="11">
        <v>110.790000915527</v>
      </c>
      <c r="H61" s="11">
        <v>0</v>
      </c>
      <c r="I61" s="11">
        <v>0</v>
      </c>
      <c r="J61" s="11">
        <v>110.790000915527</v>
      </c>
      <c r="K61" s="10">
        <f t="shared" si="2"/>
        <v>110.790000915527</v>
      </c>
    </row>
    <row r="62" spans="1:11" x14ac:dyDescent="0.25">
      <c r="A62">
        <f t="shared" si="3"/>
        <v>61</v>
      </c>
      <c r="B62" t="s">
        <v>151</v>
      </c>
      <c r="C62">
        <v>1978</v>
      </c>
      <c r="D62" t="s">
        <v>152</v>
      </c>
      <c r="E62" s="11">
        <v>0</v>
      </c>
      <c r="F62" s="11">
        <v>0</v>
      </c>
      <c r="G62" s="11">
        <v>0</v>
      </c>
      <c r="H62" s="11">
        <v>110</v>
      </c>
      <c r="I62" s="11">
        <v>0</v>
      </c>
      <c r="J62" s="11">
        <v>110</v>
      </c>
      <c r="K62" s="10">
        <f t="shared" si="2"/>
        <v>110</v>
      </c>
    </row>
    <row r="63" spans="1:11" x14ac:dyDescent="0.25">
      <c r="A63">
        <f t="shared" si="3"/>
        <v>62</v>
      </c>
      <c r="B63" t="s">
        <v>190</v>
      </c>
      <c r="C63">
        <v>1979</v>
      </c>
      <c r="D63" t="s">
        <v>191</v>
      </c>
      <c r="E63" s="11">
        <v>0</v>
      </c>
      <c r="F63" s="11">
        <v>0</v>
      </c>
      <c r="G63" s="11">
        <v>0</v>
      </c>
      <c r="H63" s="11">
        <v>0</v>
      </c>
      <c r="I63" s="11">
        <v>110</v>
      </c>
      <c r="J63" s="11">
        <v>110</v>
      </c>
      <c r="K63" s="10">
        <f t="shared" si="2"/>
        <v>110</v>
      </c>
    </row>
    <row r="64" spans="1:11" x14ac:dyDescent="0.25">
      <c r="A64">
        <f t="shared" si="3"/>
        <v>63</v>
      </c>
      <c r="B64" t="s">
        <v>71</v>
      </c>
      <c r="C64">
        <v>1989</v>
      </c>
      <c r="D64" t="s">
        <v>140</v>
      </c>
      <c r="E64" s="11">
        <v>108.120002746582</v>
      </c>
      <c r="F64" s="11">
        <v>0</v>
      </c>
      <c r="G64" s="11">
        <v>0</v>
      </c>
      <c r="H64" s="11">
        <v>0</v>
      </c>
      <c r="I64" s="11">
        <v>0</v>
      </c>
      <c r="J64" s="11">
        <v>108.120002746582</v>
      </c>
      <c r="K64" s="10">
        <f t="shared" si="2"/>
        <v>108.120002746582</v>
      </c>
    </row>
    <row r="65" spans="1:11" x14ac:dyDescent="0.25">
      <c r="A65">
        <f t="shared" si="3"/>
        <v>64</v>
      </c>
      <c r="B65" t="s">
        <v>160</v>
      </c>
      <c r="C65">
        <v>1961</v>
      </c>
      <c r="D65" t="s">
        <v>8</v>
      </c>
      <c r="E65" s="11">
        <v>0</v>
      </c>
      <c r="F65" s="11">
        <v>0</v>
      </c>
      <c r="G65" s="11">
        <v>0</v>
      </c>
      <c r="H65" s="11">
        <v>105.51999664306599</v>
      </c>
      <c r="I65" s="11">
        <v>0</v>
      </c>
      <c r="J65" s="11">
        <v>105.51999664306599</v>
      </c>
      <c r="K65" s="10">
        <f t="shared" si="2"/>
        <v>105.51999664306599</v>
      </c>
    </row>
    <row r="66" spans="1:11" x14ac:dyDescent="0.25">
      <c r="A66">
        <f t="shared" si="3"/>
        <v>65</v>
      </c>
      <c r="B66" t="s">
        <v>155</v>
      </c>
      <c r="C66">
        <v>1994</v>
      </c>
      <c r="D66" t="s">
        <v>156</v>
      </c>
      <c r="E66" s="11">
        <v>0</v>
      </c>
      <c r="F66" s="11">
        <v>0</v>
      </c>
      <c r="G66" s="11">
        <v>0</v>
      </c>
      <c r="H66" s="11">
        <v>105.470001220703</v>
      </c>
      <c r="I66" s="11">
        <v>0</v>
      </c>
      <c r="J66" s="11">
        <v>105.470001220703</v>
      </c>
      <c r="K66" s="10">
        <f t="shared" ref="K66:K97" si="4">IF(MIN(E66:I66)&gt;0,J66-MIN(E66:I66),J66)</f>
        <v>105.470001220703</v>
      </c>
    </row>
    <row r="67" spans="1:11" x14ac:dyDescent="0.25">
      <c r="A67">
        <f t="shared" ref="A67:A98" si="5">A66+1</f>
        <v>66</v>
      </c>
      <c r="B67" t="s">
        <v>178</v>
      </c>
      <c r="C67">
        <v>1991</v>
      </c>
      <c r="D67" t="s">
        <v>7</v>
      </c>
      <c r="E67" s="11">
        <v>0</v>
      </c>
      <c r="F67" s="11">
        <v>0</v>
      </c>
      <c r="G67" s="11">
        <v>0</v>
      </c>
      <c r="H67" s="11">
        <v>0</v>
      </c>
      <c r="I67" s="11">
        <v>104.56999969482401</v>
      </c>
      <c r="J67" s="11">
        <v>104.56999969482401</v>
      </c>
      <c r="K67" s="10">
        <f t="shared" si="4"/>
        <v>104.56999969482401</v>
      </c>
    </row>
    <row r="68" spans="1:11" x14ac:dyDescent="0.25">
      <c r="A68">
        <f t="shared" si="5"/>
        <v>67</v>
      </c>
      <c r="B68" t="s">
        <v>176</v>
      </c>
      <c r="C68">
        <v>1963</v>
      </c>
      <c r="D68" t="s">
        <v>8</v>
      </c>
      <c r="E68" s="11">
        <v>0</v>
      </c>
      <c r="F68" s="11">
        <v>0</v>
      </c>
      <c r="G68" s="11">
        <v>0</v>
      </c>
      <c r="H68" s="11">
        <v>0</v>
      </c>
      <c r="I68" s="11">
        <v>103.55999755859401</v>
      </c>
      <c r="J68" s="11">
        <v>103.55999755859401</v>
      </c>
      <c r="K68" s="10">
        <f t="shared" si="4"/>
        <v>103.55999755859401</v>
      </c>
    </row>
    <row r="69" spans="1:11" x14ac:dyDescent="0.25">
      <c r="A69">
        <f t="shared" si="5"/>
        <v>68</v>
      </c>
      <c r="B69" t="s">
        <v>135</v>
      </c>
      <c r="C69">
        <v>1979</v>
      </c>
      <c r="D69" t="s">
        <v>38</v>
      </c>
      <c r="E69" s="11">
        <v>0</v>
      </c>
      <c r="F69" s="11">
        <v>0</v>
      </c>
      <c r="G69" s="11">
        <v>101.389999389648</v>
      </c>
      <c r="H69" s="11">
        <v>0</v>
      </c>
      <c r="I69" s="11">
        <v>0</v>
      </c>
      <c r="J69" s="11">
        <v>101.389999389648</v>
      </c>
      <c r="K69" s="10">
        <f t="shared" si="4"/>
        <v>101.389999389648</v>
      </c>
    </row>
    <row r="70" spans="1:11" x14ac:dyDescent="0.25">
      <c r="A70">
        <f t="shared" si="5"/>
        <v>69</v>
      </c>
      <c r="B70" t="s">
        <v>23</v>
      </c>
      <c r="C70">
        <v>1965</v>
      </c>
      <c r="D70" t="s">
        <v>7</v>
      </c>
      <c r="E70" s="11">
        <v>100.639999389648</v>
      </c>
      <c r="F70" s="11">
        <v>0</v>
      </c>
      <c r="G70" s="11">
        <v>0</v>
      </c>
      <c r="H70" s="11">
        <v>0</v>
      </c>
      <c r="I70" s="11">
        <v>0</v>
      </c>
      <c r="J70" s="11">
        <v>100.639999389648</v>
      </c>
      <c r="K70" s="10">
        <f t="shared" si="4"/>
        <v>100.639999389648</v>
      </c>
    </row>
    <row r="71" spans="1:11" x14ac:dyDescent="0.25">
      <c r="A71">
        <f t="shared" si="5"/>
        <v>70</v>
      </c>
      <c r="B71" t="s">
        <v>104</v>
      </c>
      <c r="C71">
        <v>2010</v>
      </c>
      <c r="D71" t="s">
        <v>7</v>
      </c>
      <c r="E71" s="11">
        <v>50.959999084472699</v>
      </c>
      <c r="F71" s="11">
        <v>0</v>
      </c>
      <c r="G71" s="11">
        <v>49.650001525878899</v>
      </c>
      <c r="H71" s="11">
        <v>0</v>
      </c>
      <c r="I71" s="11">
        <v>0</v>
      </c>
      <c r="J71" s="11">
        <v>100.610000610352</v>
      </c>
      <c r="K71" s="10">
        <f t="shared" si="4"/>
        <v>100.610000610352</v>
      </c>
    </row>
    <row r="72" spans="1:11" x14ac:dyDescent="0.25">
      <c r="A72">
        <f t="shared" si="5"/>
        <v>71</v>
      </c>
      <c r="B72" t="s">
        <v>77</v>
      </c>
      <c r="C72">
        <v>1971</v>
      </c>
      <c r="D72" t="s">
        <v>38</v>
      </c>
      <c r="E72" s="11">
        <v>99.440002441406307</v>
      </c>
      <c r="F72" s="11">
        <v>0</v>
      </c>
      <c r="G72" s="11">
        <v>0</v>
      </c>
      <c r="H72" s="11">
        <v>0</v>
      </c>
      <c r="I72" s="11">
        <v>0</v>
      </c>
      <c r="J72" s="11">
        <v>99.440002441406307</v>
      </c>
      <c r="K72" s="10">
        <f t="shared" si="4"/>
        <v>99.440002441406307</v>
      </c>
    </row>
    <row r="73" spans="1:11" x14ac:dyDescent="0.25">
      <c r="A73">
        <f t="shared" si="5"/>
        <v>72</v>
      </c>
      <c r="B73" t="s">
        <v>183</v>
      </c>
      <c r="C73">
        <v>2000</v>
      </c>
      <c r="D73" t="s">
        <v>139</v>
      </c>
      <c r="E73" s="11">
        <v>0</v>
      </c>
      <c r="F73" s="11">
        <v>0</v>
      </c>
      <c r="G73" s="11">
        <v>0</v>
      </c>
      <c r="H73" s="11">
        <v>0</v>
      </c>
      <c r="I73" s="11">
        <v>98.430000305175795</v>
      </c>
      <c r="J73" s="11">
        <v>98.430000305175795</v>
      </c>
      <c r="K73" s="10">
        <f t="shared" si="4"/>
        <v>98.430000305175795</v>
      </c>
    </row>
    <row r="74" spans="1:11" x14ac:dyDescent="0.25">
      <c r="A74">
        <f t="shared" si="5"/>
        <v>73</v>
      </c>
      <c r="B74" t="s">
        <v>153</v>
      </c>
      <c r="C74">
        <v>1951</v>
      </c>
      <c r="D74" t="s">
        <v>8</v>
      </c>
      <c r="E74" s="11">
        <v>0</v>
      </c>
      <c r="F74" s="11">
        <v>0</v>
      </c>
      <c r="G74" s="11">
        <v>0</v>
      </c>
      <c r="H74" s="11">
        <v>97.959999084472699</v>
      </c>
      <c r="I74" s="11">
        <v>0</v>
      </c>
      <c r="J74" s="11">
        <v>97.959999084472699</v>
      </c>
      <c r="K74" s="10">
        <f t="shared" si="4"/>
        <v>97.959999084472699</v>
      </c>
    </row>
    <row r="75" spans="1:11" x14ac:dyDescent="0.25">
      <c r="A75">
        <f t="shared" si="5"/>
        <v>74</v>
      </c>
      <c r="B75" t="s">
        <v>189</v>
      </c>
      <c r="C75">
        <v>1991</v>
      </c>
      <c r="D75" t="s">
        <v>7</v>
      </c>
      <c r="E75" s="11">
        <v>0</v>
      </c>
      <c r="F75" s="11">
        <v>0</v>
      </c>
      <c r="G75" s="11">
        <v>0</v>
      </c>
      <c r="H75" s="11">
        <v>0</v>
      </c>
      <c r="I75" s="11">
        <v>96.860000610351605</v>
      </c>
      <c r="J75" s="11">
        <v>96.860000610351605</v>
      </c>
      <c r="K75" s="10">
        <f t="shared" si="4"/>
        <v>96.860000610351605</v>
      </c>
    </row>
    <row r="76" spans="1:11" x14ac:dyDescent="0.25">
      <c r="A76">
        <f t="shared" si="5"/>
        <v>75</v>
      </c>
      <c r="B76" t="s">
        <v>179</v>
      </c>
      <c r="C76">
        <v>1961</v>
      </c>
      <c r="D76" t="s">
        <v>180</v>
      </c>
      <c r="E76" s="11">
        <v>0</v>
      </c>
      <c r="F76" s="11">
        <v>0</v>
      </c>
      <c r="G76" s="11">
        <v>0</v>
      </c>
      <c r="H76" s="11">
        <v>0</v>
      </c>
      <c r="I76" s="11">
        <v>95.190002441406307</v>
      </c>
      <c r="J76" s="11">
        <v>95.190002441406307</v>
      </c>
      <c r="K76" s="10">
        <f t="shared" si="4"/>
        <v>95.190002441406307</v>
      </c>
    </row>
    <row r="77" spans="1:11" x14ac:dyDescent="0.25">
      <c r="A77">
        <f t="shared" si="5"/>
        <v>76</v>
      </c>
      <c r="B77" t="s">
        <v>80</v>
      </c>
      <c r="C77">
        <v>1980</v>
      </c>
      <c r="D77" t="s">
        <v>38</v>
      </c>
      <c r="E77" s="11">
        <v>0</v>
      </c>
      <c r="F77" s="11">
        <v>94.930000305175795</v>
      </c>
      <c r="G77" s="11">
        <v>0</v>
      </c>
      <c r="H77" s="11">
        <v>0</v>
      </c>
      <c r="I77" s="11">
        <v>0</v>
      </c>
      <c r="J77" s="11">
        <v>94.930000305175795</v>
      </c>
      <c r="K77" s="10">
        <f t="shared" si="4"/>
        <v>94.930000305175795</v>
      </c>
    </row>
    <row r="78" spans="1:11" x14ac:dyDescent="0.25">
      <c r="A78">
        <f t="shared" si="5"/>
        <v>77</v>
      </c>
      <c r="B78" t="s">
        <v>136</v>
      </c>
      <c r="C78">
        <v>1990</v>
      </c>
      <c r="D78" t="s">
        <v>7</v>
      </c>
      <c r="E78" s="11">
        <v>0</v>
      </c>
      <c r="F78" s="11">
        <v>0</v>
      </c>
      <c r="G78" s="11">
        <v>94.879997253417997</v>
      </c>
      <c r="H78" s="11">
        <v>0</v>
      </c>
      <c r="I78" s="11">
        <v>0</v>
      </c>
      <c r="J78" s="11">
        <v>94.879997253417997</v>
      </c>
      <c r="K78" s="10">
        <f t="shared" si="4"/>
        <v>94.879997253417997</v>
      </c>
    </row>
    <row r="79" spans="1:11" x14ac:dyDescent="0.25">
      <c r="A79">
        <f t="shared" si="5"/>
        <v>78</v>
      </c>
      <c r="B79" t="s">
        <v>81</v>
      </c>
      <c r="C79">
        <v>1968</v>
      </c>
      <c r="E79" s="11">
        <v>0</v>
      </c>
      <c r="F79" s="11">
        <v>93.629997253417997</v>
      </c>
      <c r="G79" s="11">
        <v>0</v>
      </c>
      <c r="H79" s="11">
        <v>0</v>
      </c>
      <c r="I79" s="11">
        <v>0</v>
      </c>
      <c r="J79" s="11">
        <v>93.629997253417997</v>
      </c>
      <c r="K79" s="10">
        <f t="shared" si="4"/>
        <v>93.629997253417997</v>
      </c>
    </row>
    <row r="80" spans="1:11" x14ac:dyDescent="0.25">
      <c r="A80">
        <f t="shared" si="5"/>
        <v>79</v>
      </c>
      <c r="B80" t="s">
        <v>83</v>
      </c>
      <c r="C80">
        <v>1975</v>
      </c>
      <c r="D80" t="s">
        <v>84</v>
      </c>
      <c r="E80" s="11">
        <v>93.370002746582003</v>
      </c>
      <c r="F80" s="11">
        <v>0</v>
      </c>
      <c r="G80" s="11">
        <v>0</v>
      </c>
      <c r="H80" s="11">
        <v>0</v>
      </c>
      <c r="I80" s="11">
        <v>0</v>
      </c>
      <c r="J80" s="11">
        <v>93.370002746582003</v>
      </c>
      <c r="K80" s="10">
        <f t="shared" si="4"/>
        <v>93.370002746582003</v>
      </c>
    </row>
    <row r="81" spans="1:11" x14ac:dyDescent="0.25">
      <c r="A81">
        <f t="shared" si="5"/>
        <v>80</v>
      </c>
      <c r="B81" t="s">
        <v>184</v>
      </c>
      <c r="C81">
        <v>2000</v>
      </c>
      <c r="D81" t="s">
        <v>139</v>
      </c>
      <c r="E81" s="11">
        <v>0</v>
      </c>
      <c r="F81" s="11">
        <v>0</v>
      </c>
      <c r="G81" s="11">
        <v>0</v>
      </c>
      <c r="H81" s="11">
        <v>0</v>
      </c>
      <c r="I81" s="11">
        <v>92.839996337890597</v>
      </c>
      <c r="J81" s="11">
        <v>92.839996337890597</v>
      </c>
      <c r="K81" s="10">
        <f t="shared" si="4"/>
        <v>92.839996337890597</v>
      </c>
    </row>
    <row r="82" spans="1:11" x14ac:dyDescent="0.25">
      <c r="A82">
        <f t="shared" si="5"/>
        <v>81</v>
      </c>
      <c r="B82" t="s">
        <v>149</v>
      </c>
      <c r="C82">
        <v>1988</v>
      </c>
      <c r="D82" t="s">
        <v>150</v>
      </c>
      <c r="E82" s="11">
        <v>0</v>
      </c>
      <c r="F82" s="11">
        <v>0</v>
      </c>
      <c r="G82" s="11">
        <v>0</v>
      </c>
      <c r="H82" s="11">
        <v>91.360000610351605</v>
      </c>
      <c r="I82" s="11">
        <v>0</v>
      </c>
      <c r="J82" s="11">
        <v>91.360000610351605</v>
      </c>
      <c r="K82" s="10">
        <f t="shared" si="4"/>
        <v>91.360000610351605</v>
      </c>
    </row>
    <row r="83" spans="1:11" x14ac:dyDescent="0.25">
      <c r="A83">
        <f t="shared" si="5"/>
        <v>82</v>
      </c>
      <c r="B83" t="s">
        <v>148</v>
      </c>
      <c r="C83">
        <v>1982</v>
      </c>
      <c r="D83" t="s">
        <v>7</v>
      </c>
      <c r="E83" s="11">
        <v>0</v>
      </c>
      <c r="F83" s="11">
        <v>0</v>
      </c>
      <c r="G83" s="11">
        <v>0</v>
      </c>
      <c r="H83" s="11">
        <v>91.010002136230497</v>
      </c>
      <c r="I83" s="11">
        <v>0</v>
      </c>
      <c r="J83" s="11">
        <v>91.010002136230497</v>
      </c>
      <c r="K83" s="10">
        <f t="shared" si="4"/>
        <v>91.010002136230497</v>
      </c>
    </row>
    <row r="84" spans="1:11" x14ac:dyDescent="0.25">
      <c r="A84">
        <f t="shared" si="5"/>
        <v>83</v>
      </c>
      <c r="B84" t="s">
        <v>177</v>
      </c>
      <c r="C84">
        <v>1970</v>
      </c>
      <c r="D84" t="s">
        <v>8</v>
      </c>
      <c r="E84" s="11">
        <v>0</v>
      </c>
      <c r="F84" s="11">
        <v>0</v>
      </c>
      <c r="G84" s="11">
        <v>0</v>
      </c>
      <c r="H84" s="11">
        <v>0</v>
      </c>
      <c r="I84" s="11">
        <v>90.790000915527301</v>
      </c>
      <c r="J84" s="11">
        <v>90.790000915527301</v>
      </c>
      <c r="K84" s="10">
        <f t="shared" si="4"/>
        <v>90.790000915527301</v>
      </c>
    </row>
    <row r="85" spans="1:11" x14ac:dyDescent="0.25">
      <c r="A85">
        <f t="shared" si="5"/>
        <v>84</v>
      </c>
      <c r="B85" t="s">
        <v>85</v>
      </c>
      <c r="C85">
        <v>1997</v>
      </c>
      <c r="D85" t="s">
        <v>11</v>
      </c>
      <c r="E85" s="11">
        <v>90.269996643066406</v>
      </c>
      <c r="F85" s="11">
        <v>0</v>
      </c>
      <c r="G85" s="11">
        <v>0</v>
      </c>
      <c r="H85" s="11">
        <v>0</v>
      </c>
      <c r="I85" s="11">
        <v>0</v>
      </c>
      <c r="J85" s="11">
        <v>90.269996643066406</v>
      </c>
      <c r="K85" s="10">
        <f t="shared" si="4"/>
        <v>90.269996643066406</v>
      </c>
    </row>
    <row r="86" spans="1:11" x14ac:dyDescent="0.25">
      <c r="A86">
        <f t="shared" si="5"/>
        <v>85</v>
      </c>
      <c r="B86" t="s">
        <v>86</v>
      </c>
      <c r="C86">
        <v>1963</v>
      </c>
      <c r="E86" s="11">
        <v>0</v>
      </c>
      <c r="F86" s="11">
        <v>88.190002441406307</v>
      </c>
      <c r="G86" s="11">
        <v>0</v>
      </c>
      <c r="H86" s="11">
        <v>0</v>
      </c>
      <c r="I86" s="11">
        <v>0</v>
      </c>
      <c r="J86" s="11">
        <v>88.190002441406307</v>
      </c>
      <c r="K86" s="10">
        <f t="shared" si="4"/>
        <v>88.190002441406307</v>
      </c>
    </row>
    <row r="87" spans="1:11" x14ac:dyDescent="0.25">
      <c r="A87">
        <f t="shared" si="5"/>
        <v>86</v>
      </c>
      <c r="B87" t="s">
        <v>10</v>
      </c>
      <c r="C87">
        <v>1969</v>
      </c>
      <c r="D87" t="s">
        <v>7</v>
      </c>
      <c r="E87" s="11">
        <v>0</v>
      </c>
      <c r="F87" s="11">
        <v>87.209999084472699</v>
      </c>
      <c r="G87" s="11">
        <v>0</v>
      </c>
      <c r="H87" s="11">
        <v>0</v>
      </c>
      <c r="I87" s="11">
        <v>0</v>
      </c>
      <c r="J87" s="11">
        <v>87.209999084472699</v>
      </c>
      <c r="K87" s="10">
        <f t="shared" si="4"/>
        <v>87.209999084472699</v>
      </c>
    </row>
    <row r="88" spans="1:11" x14ac:dyDescent="0.25">
      <c r="A88">
        <f t="shared" si="5"/>
        <v>87</v>
      </c>
      <c r="B88" t="s">
        <v>137</v>
      </c>
      <c r="C88">
        <v>1972</v>
      </c>
      <c r="D88" t="s">
        <v>38</v>
      </c>
      <c r="E88" s="11">
        <v>0</v>
      </c>
      <c r="F88" s="11">
        <v>0</v>
      </c>
      <c r="G88" s="11">
        <v>86.860000610351605</v>
      </c>
      <c r="H88" s="11">
        <v>0</v>
      </c>
      <c r="I88" s="11">
        <v>0</v>
      </c>
      <c r="J88" s="11">
        <v>86.860000610351605</v>
      </c>
      <c r="K88" s="10">
        <f t="shared" si="4"/>
        <v>86.860000610351605</v>
      </c>
    </row>
    <row r="89" spans="1:11" x14ac:dyDescent="0.25">
      <c r="A89">
        <f t="shared" si="5"/>
        <v>88</v>
      </c>
      <c r="B89" t="s">
        <v>87</v>
      </c>
      <c r="C89">
        <v>2000</v>
      </c>
      <c r="D89" t="s">
        <v>7</v>
      </c>
      <c r="E89" s="11">
        <v>0</v>
      </c>
      <c r="F89" s="11">
        <v>84.430000305175795</v>
      </c>
      <c r="G89" s="11">
        <v>0</v>
      </c>
      <c r="H89" s="11">
        <v>0</v>
      </c>
      <c r="I89" s="11">
        <v>0</v>
      </c>
      <c r="J89" s="11">
        <v>84.430000305175795</v>
      </c>
      <c r="K89" s="10">
        <f t="shared" si="4"/>
        <v>84.430000305175795</v>
      </c>
    </row>
    <row r="90" spans="1:11" x14ac:dyDescent="0.25">
      <c r="A90">
        <f t="shared" si="5"/>
        <v>89</v>
      </c>
      <c r="B90" t="s">
        <v>88</v>
      </c>
      <c r="C90">
        <v>1940</v>
      </c>
      <c r="D90" t="s">
        <v>89</v>
      </c>
      <c r="E90" s="11">
        <v>0</v>
      </c>
      <c r="F90" s="11">
        <v>84.309997558593807</v>
      </c>
      <c r="G90" s="11">
        <v>0</v>
      </c>
      <c r="H90" s="11">
        <v>0</v>
      </c>
      <c r="I90" s="11">
        <v>0</v>
      </c>
      <c r="J90" s="11">
        <v>84.309997558593807</v>
      </c>
      <c r="K90" s="10">
        <f t="shared" si="4"/>
        <v>84.309997558593807</v>
      </c>
    </row>
    <row r="91" spans="1:11" x14ac:dyDescent="0.25">
      <c r="A91">
        <f t="shared" si="5"/>
        <v>90</v>
      </c>
      <c r="B91" t="s">
        <v>163</v>
      </c>
      <c r="C91">
        <v>1975</v>
      </c>
      <c r="D91" t="s">
        <v>34</v>
      </c>
      <c r="E91" s="11">
        <v>0</v>
      </c>
      <c r="F91" s="11">
        <v>0</v>
      </c>
      <c r="G91" s="11">
        <v>0</v>
      </c>
      <c r="H91" s="11">
        <v>83.819999694824205</v>
      </c>
      <c r="I91" s="11">
        <v>0</v>
      </c>
      <c r="J91" s="11">
        <v>83.819999694824205</v>
      </c>
      <c r="K91" s="10">
        <f t="shared" si="4"/>
        <v>83.819999694824205</v>
      </c>
    </row>
    <row r="92" spans="1:11" x14ac:dyDescent="0.25">
      <c r="A92">
        <f t="shared" si="5"/>
        <v>91</v>
      </c>
      <c r="B92" t="s">
        <v>90</v>
      </c>
      <c r="C92">
        <v>1978</v>
      </c>
      <c r="D92" t="s">
        <v>38</v>
      </c>
      <c r="E92" s="11">
        <v>82.940002441406307</v>
      </c>
      <c r="F92" s="11">
        <v>0</v>
      </c>
      <c r="G92" s="11">
        <v>0</v>
      </c>
      <c r="H92" s="11">
        <v>0</v>
      </c>
      <c r="I92" s="11">
        <v>0</v>
      </c>
      <c r="J92" s="11">
        <v>82.940002441406307</v>
      </c>
      <c r="K92" s="10">
        <f t="shared" si="4"/>
        <v>82.940002441406307</v>
      </c>
    </row>
    <row r="93" spans="1:11" x14ac:dyDescent="0.25">
      <c r="A93">
        <f t="shared" si="5"/>
        <v>92</v>
      </c>
      <c r="B93" t="s">
        <v>91</v>
      </c>
      <c r="C93">
        <v>2002</v>
      </c>
      <c r="D93" t="s">
        <v>7</v>
      </c>
      <c r="E93" s="11">
        <v>82.029998779296903</v>
      </c>
      <c r="F93" s="11">
        <v>0</v>
      </c>
      <c r="G93" s="11">
        <v>0</v>
      </c>
      <c r="H93" s="11">
        <v>0</v>
      </c>
      <c r="I93" s="11">
        <v>0</v>
      </c>
      <c r="J93" s="11">
        <v>82.029998779296903</v>
      </c>
      <c r="K93" s="10">
        <f t="shared" si="4"/>
        <v>82.029998779296903</v>
      </c>
    </row>
    <row r="94" spans="1:11" x14ac:dyDescent="0.25">
      <c r="A94">
        <f t="shared" si="5"/>
        <v>93</v>
      </c>
      <c r="B94" t="s">
        <v>92</v>
      </c>
      <c r="C94">
        <v>1973</v>
      </c>
      <c r="D94" t="s">
        <v>38</v>
      </c>
      <c r="E94" s="11">
        <v>81.910003662109403</v>
      </c>
      <c r="F94" s="11">
        <v>0</v>
      </c>
      <c r="G94" s="11">
        <v>0</v>
      </c>
      <c r="H94" s="11">
        <v>0</v>
      </c>
      <c r="I94" s="11">
        <v>0</v>
      </c>
      <c r="J94" s="11">
        <v>81.910003662109403</v>
      </c>
      <c r="K94" s="10">
        <f t="shared" si="4"/>
        <v>81.910003662109403</v>
      </c>
    </row>
    <row r="95" spans="1:11" x14ac:dyDescent="0.25">
      <c r="A95">
        <f t="shared" si="5"/>
        <v>94</v>
      </c>
      <c r="B95" t="s">
        <v>154</v>
      </c>
      <c r="C95">
        <v>1947</v>
      </c>
      <c r="E95" s="11">
        <v>0</v>
      </c>
      <c r="F95" s="11">
        <v>0</v>
      </c>
      <c r="G95" s="11">
        <v>0</v>
      </c>
      <c r="H95" s="11">
        <v>81.650001525878906</v>
      </c>
      <c r="I95" s="11">
        <v>0</v>
      </c>
      <c r="J95" s="11">
        <v>81.650001525878906</v>
      </c>
      <c r="K95" s="10">
        <f t="shared" si="4"/>
        <v>81.650001525878906</v>
      </c>
    </row>
    <row r="96" spans="1:11" x14ac:dyDescent="0.25">
      <c r="A96">
        <f t="shared" si="5"/>
        <v>95</v>
      </c>
      <c r="B96" t="s">
        <v>138</v>
      </c>
      <c r="C96">
        <v>1989</v>
      </c>
      <c r="D96" t="s">
        <v>38</v>
      </c>
      <c r="E96" s="11">
        <v>0</v>
      </c>
      <c r="F96" s="11">
        <v>0</v>
      </c>
      <c r="G96" s="11">
        <v>81.349998474121094</v>
      </c>
      <c r="H96" s="11">
        <v>0</v>
      </c>
      <c r="I96" s="11">
        <v>0</v>
      </c>
      <c r="J96" s="11">
        <v>81.349998474121094</v>
      </c>
      <c r="K96" s="10">
        <f t="shared" si="4"/>
        <v>81.349998474121094</v>
      </c>
    </row>
    <row r="97" spans="1:11" x14ac:dyDescent="0.25">
      <c r="A97">
        <f t="shared" si="5"/>
        <v>96</v>
      </c>
      <c r="B97" t="s">
        <v>168</v>
      </c>
      <c r="C97">
        <v>1959</v>
      </c>
      <c r="D97" t="s">
        <v>169</v>
      </c>
      <c r="E97" s="11">
        <v>0</v>
      </c>
      <c r="F97" s="11">
        <v>0</v>
      </c>
      <c r="G97" s="11">
        <v>0</v>
      </c>
      <c r="H97" s="11">
        <v>81.069999694824205</v>
      </c>
      <c r="I97" s="11">
        <v>0</v>
      </c>
      <c r="J97" s="11">
        <v>81.069999694824205</v>
      </c>
      <c r="K97" s="10">
        <f t="shared" si="4"/>
        <v>81.069999694824205</v>
      </c>
    </row>
    <row r="98" spans="1:11" x14ac:dyDescent="0.25">
      <c r="A98">
        <f t="shared" si="5"/>
        <v>97</v>
      </c>
      <c r="B98" t="s">
        <v>126</v>
      </c>
      <c r="C98">
        <v>2003</v>
      </c>
      <c r="D98" t="s">
        <v>11</v>
      </c>
      <c r="E98" s="11">
        <v>0</v>
      </c>
      <c r="F98" s="11">
        <v>0</v>
      </c>
      <c r="G98" s="11">
        <v>80.580001831054702</v>
      </c>
      <c r="H98" s="11">
        <v>0</v>
      </c>
      <c r="I98" s="11">
        <v>0</v>
      </c>
      <c r="J98" s="11">
        <v>80.580001831054702</v>
      </c>
      <c r="K98" s="10">
        <f t="shared" ref="K98:K129" si="6">IF(MIN(E98:I98)&gt;0,J98-MIN(E98:I98),J98)</f>
        <v>80.580001831054702</v>
      </c>
    </row>
    <row r="99" spans="1:11" x14ac:dyDescent="0.25">
      <c r="A99">
        <f t="shared" ref="A99:A118" si="7">A98+1</f>
        <v>98</v>
      </c>
      <c r="B99" t="s">
        <v>93</v>
      </c>
      <c r="C99">
        <v>1980</v>
      </c>
      <c r="D99" t="s">
        <v>7</v>
      </c>
      <c r="E99" s="11">
        <v>79.430000305175795</v>
      </c>
      <c r="F99" s="11">
        <v>0</v>
      </c>
      <c r="G99" s="11">
        <v>0</v>
      </c>
      <c r="H99" s="11">
        <v>0</v>
      </c>
      <c r="I99" s="11">
        <v>0</v>
      </c>
      <c r="J99" s="11">
        <v>79.430000305175795</v>
      </c>
      <c r="K99" s="10">
        <f t="shared" si="6"/>
        <v>79.430000305175795</v>
      </c>
    </row>
    <row r="100" spans="1:11" x14ac:dyDescent="0.25">
      <c r="A100">
        <f t="shared" si="7"/>
        <v>99</v>
      </c>
      <c r="B100" t="s">
        <v>94</v>
      </c>
      <c r="C100">
        <v>2000</v>
      </c>
      <c r="D100" t="s">
        <v>140</v>
      </c>
      <c r="E100" s="11">
        <v>79.239997863769503</v>
      </c>
      <c r="F100" s="11">
        <v>0</v>
      </c>
      <c r="G100" s="11">
        <v>0</v>
      </c>
      <c r="H100" s="11">
        <v>0</v>
      </c>
      <c r="I100" s="11">
        <v>0</v>
      </c>
      <c r="J100" s="11">
        <v>79.239997863769503</v>
      </c>
      <c r="K100" s="10">
        <f t="shared" si="6"/>
        <v>79.239997863769503</v>
      </c>
    </row>
    <row r="101" spans="1:11" x14ac:dyDescent="0.25">
      <c r="A101">
        <f t="shared" si="7"/>
        <v>100</v>
      </c>
      <c r="B101" t="s">
        <v>95</v>
      </c>
      <c r="C101">
        <v>1996</v>
      </c>
      <c r="D101" t="s">
        <v>76</v>
      </c>
      <c r="E101" s="11">
        <v>77.400001525878906</v>
      </c>
      <c r="F101" s="11">
        <v>0</v>
      </c>
      <c r="G101" s="11">
        <v>0</v>
      </c>
      <c r="H101" s="11">
        <v>0</v>
      </c>
      <c r="I101" s="11">
        <v>0</v>
      </c>
      <c r="J101" s="11">
        <v>77.400001525878906</v>
      </c>
      <c r="K101" s="10">
        <f t="shared" si="6"/>
        <v>77.400001525878906</v>
      </c>
    </row>
    <row r="102" spans="1:11" x14ac:dyDescent="0.25">
      <c r="A102">
        <f t="shared" si="7"/>
        <v>101</v>
      </c>
      <c r="B102" t="s">
        <v>96</v>
      </c>
      <c r="C102">
        <v>1975</v>
      </c>
      <c r="D102" t="s">
        <v>8</v>
      </c>
      <c r="E102" s="11">
        <v>0</v>
      </c>
      <c r="F102" s="11">
        <v>76.5</v>
      </c>
      <c r="G102" s="11">
        <v>0</v>
      </c>
      <c r="H102" s="11">
        <v>0</v>
      </c>
      <c r="I102" s="11">
        <v>0</v>
      </c>
      <c r="J102" s="11">
        <v>76.5</v>
      </c>
      <c r="K102" s="10">
        <f t="shared" si="6"/>
        <v>76.5</v>
      </c>
    </row>
    <row r="103" spans="1:11" x14ac:dyDescent="0.25">
      <c r="A103">
        <f t="shared" si="7"/>
        <v>102</v>
      </c>
      <c r="B103" t="s">
        <v>185</v>
      </c>
      <c r="C103">
        <v>2001</v>
      </c>
      <c r="D103" t="s">
        <v>139</v>
      </c>
      <c r="E103" s="11">
        <v>0</v>
      </c>
      <c r="F103" s="11">
        <v>0</v>
      </c>
      <c r="G103" s="11">
        <v>0</v>
      </c>
      <c r="H103" s="11">
        <v>0</v>
      </c>
      <c r="I103" s="11">
        <v>76.040000915527301</v>
      </c>
      <c r="J103" s="11">
        <v>76.040000915527301</v>
      </c>
      <c r="K103" s="10">
        <f t="shared" si="6"/>
        <v>76.040000915527301</v>
      </c>
    </row>
    <row r="104" spans="1:11" x14ac:dyDescent="0.25">
      <c r="A104">
        <f t="shared" si="7"/>
        <v>103</v>
      </c>
      <c r="B104" t="s">
        <v>105</v>
      </c>
      <c r="C104">
        <v>2008</v>
      </c>
      <c r="D104" t="s">
        <v>11</v>
      </c>
      <c r="E104" s="11">
        <v>0</v>
      </c>
      <c r="F104" s="11">
        <v>38.5200004577637</v>
      </c>
      <c r="G104" s="11">
        <v>36.060001373291001</v>
      </c>
      <c r="H104" s="11">
        <v>0</v>
      </c>
      <c r="I104" s="11">
        <v>0</v>
      </c>
      <c r="J104" s="11">
        <v>74.580001831054702</v>
      </c>
      <c r="K104" s="10">
        <f t="shared" si="6"/>
        <v>74.580001831054702</v>
      </c>
    </row>
    <row r="105" spans="1:11" x14ac:dyDescent="0.25">
      <c r="A105">
        <f t="shared" si="7"/>
        <v>104</v>
      </c>
      <c r="B105" t="s">
        <v>186</v>
      </c>
      <c r="C105">
        <v>2002</v>
      </c>
      <c r="D105" t="s">
        <v>139</v>
      </c>
      <c r="E105" s="11">
        <v>0</v>
      </c>
      <c r="F105" s="11">
        <v>0</v>
      </c>
      <c r="G105" s="11">
        <v>0</v>
      </c>
      <c r="H105" s="11">
        <v>0</v>
      </c>
      <c r="I105" s="11">
        <v>73.800003051757798</v>
      </c>
      <c r="J105" s="11">
        <v>73.800003051757798</v>
      </c>
      <c r="K105" s="10">
        <f t="shared" si="6"/>
        <v>73.800003051757798</v>
      </c>
    </row>
    <row r="106" spans="1:11" x14ac:dyDescent="0.25">
      <c r="A106">
        <f t="shared" si="7"/>
        <v>105</v>
      </c>
      <c r="B106" t="s">
        <v>182</v>
      </c>
      <c r="C106">
        <v>1997</v>
      </c>
      <c r="D106" t="s">
        <v>11</v>
      </c>
      <c r="E106" s="11">
        <v>0</v>
      </c>
      <c r="F106" s="11">
        <v>0</v>
      </c>
      <c r="G106" s="11">
        <v>0</v>
      </c>
      <c r="H106" s="11">
        <v>0</v>
      </c>
      <c r="I106" s="11">
        <v>72.949996948242202</v>
      </c>
      <c r="J106" s="11">
        <v>72.949996948242202</v>
      </c>
      <c r="K106" s="10">
        <f t="shared" si="6"/>
        <v>72.949996948242202</v>
      </c>
    </row>
    <row r="107" spans="1:11" x14ac:dyDescent="0.25">
      <c r="A107">
        <f t="shared" si="7"/>
        <v>106</v>
      </c>
      <c r="B107" t="s">
        <v>164</v>
      </c>
      <c r="C107">
        <v>1979</v>
      </c>
      <c r="D107" t="s">
        <v>165</v>
      </c>
      <c r="E107" s="11">
        <v>0</v>
      </c>
      <c r="F107" s="11">
        <v>0</v>
      </c>
      <c r="G107" s="11">
        <v>0</v>
      </c>
      <c r="H107" s="11">
        <v>72.589996337890597</v>
      </c>
      <c r="I107" s="11">
        <v>0</v>
      </c>
      <c r="J107" s="11">
        <v>72.589996337890597</v>
      </c>
      <c r="K107" s="10">
        <f t="shared" si="6"/>
        <v>72.589996337890597</v>
      </c>
    </row>
    <row r="108" spans="1:11" x14ac:dyDescent="0.25">
      <c r="A108">
        <f t="shared" si="7"/>
        <v>107</v>
      </c>
      <c r="B108" t="s">
        <v>166</v>
      </c>
      <c r="C108">
        <v>1985</v>
      </c>
      <c r="D108" t="s">
        <v>8</v>
      </c>
      <c r="E108" s="11">
        <v>0</v>
      </c>
      <c r="F108" s="11">
        <v>0</v>
      </c>
      <c r="G108" s="11">
        <v>0</v>
      </c>
      <c r="H108" s="11">
        <v>72.360000610351605</v>
      </c>
      <c r="I108" s="11">
        <v>0</v>
      </c>
      <c r="J108" s="11">
        <v>72.360000610351605</v>
      </c>
      <c r="K108" s="10">
        <f t="shared" si="6"/>
        <v>72.360000610351605</v>
      </c>
    </row>
    <row r="109" spans="1:11" x14ac:dyDescent="0.25">
      <c r="A109">
        <f t="shared" si="7"/>
        <v>108</v>
      </c>
      <c r="B109" t="s">
        <v>98</v>
      </c>
      <c r="C109">
        <v>2005</v>
      </c>
      <c r="D109" t="s">
        <v>11</v>
      </c>
      <c r="E109" s="11">
        <v>0</v>
      </c>
      <c r="F109" s="11">
        <v>71.769996643066406</v>
      </c>
      <c r="G109" s="11">
        <v>0</v>
      </c>
      <c r="H109" s="11">
        <v>0</v>
      </c>
      <c r="I109" s="11">
        <v>0</v>
      </c>
      <c r="J109" s="11">
        <v>71.769996643066406</v>
      </c>
      <c r="K109" s="10">
        <f t="shared" si="6"/>
        <v>71.769996643066406</v>
      </c>
    </row>
    <row r="110" spans="1:11" x14ac:dyDescent="0.25">
      <c r="A110">
        <f t="shared" si="7"/>
        <v>109</v>
      </c>
      <c r="B110" t="s">
        <v>187</v>
      </c>
      <c r="C110">
        <v>2001</v>
      </c>
      <c r="D110" t="s">
        <v>139</v>
      </c>
      <c r="E110" s="11">
        <v>0</v>
      </c>
      <c r="F110" s="11">
        <v>0</v>
      </c>
      <c r="G110" s="11">
        <v>0</v>
      </c>
      <c r="H110" s="11">
        <v>0</v>
      </c>
      <c r="I110" s="11">
        <v>71.480003356933594</v>
      </c>
      <c r="J110" s="11">
        <v>71.480003356933594</v>
      </c>
      <c r="K110" s="10">
        <f t="shared" si="6"/>
        <v>71.480003356933594</v>
      </c>
    </row>
    <row r="111" spans="1:11" x14ac:dyDescent="0.25">
      <c r="A111">
        <f t="shared" si="7"/>
        <v>110</v>
      </c>
      <c r="B111" t="s">
        <v>100</v>
      </c>
      <c r="C111">
        <v>1955</v>
      </c>
      <c r="D111" t="s">
        <v>101</v>
      </c>
      <c r="E111" s="11">
        <v>70.559997558593807</v>
      </c>
      <c r="F111" s="11">
        <v>0</v>
      </c>
      <c r="G111" s="11">
        <v>0</v>
      </c>
      <c r="H111" s="11">
        <v>0</v>
      </c>
      <c r="I111" s="11">
        <v>0</v>
      </c>
      <c r="J111" s="11">
        <v>70.559997558593807</v>
      </c>
      <c r="K111" s="10">
        <f t="shared" si="6"/>
        <v>70.559997558593807</v>
      </c>
    </row>
    <row r="112" spans="1:11" x14ac:dyDescent="0.25">
      <c r="A112">
        <f t="shared" si="7"/>
        <v>111</v>
      </c>
      <c r="B112" t="s">
        <v>134</v>
      </c>
      <c r="C112">
        <v>1975</v>
      </c>
      <c r="E112" s="11">
        <v>0</v>
      </c>
      <c r="F112" s="11">
        <v>0</v>
      </c>
      <c r="G112" s="11">
        <v>69.269996643066406</v>
      </c>
      <c r="H112" s="11">
        <v>0</v>
      </c>
      <c r="I112" s="11">
        <v>0</v>
      </c>
      <c r="J112" s="11">
        <v>69.269996643066406</v>
      </c>
      <c r="K112" s="10">
        <f t="shared" si="6"/>
        <v>69.269996643066406</v>
      </c>
    </row>
    <row r="113" spans="1:11" x14ac:dyDescent="0.25">
      <c r="A113">
        <f t="shared" si="7"/>
        <v>112</v>
      </c>
      <c r="B113" t="s">
        <v>103</v>
      </c>
      <c r="C113">
        <v>2004</v>
      </c>
      <c r="D113" t="s">
        <v>47</v>
      </c>
      <c r="E113" s="11">
        <v>0</v>
      </c>
      <c r="F113" s="11">
        <v>60.299999237060497</v>
      </c>
      <c r="G113" s="11">
        <v>0</v>
      </c>
      <c r="H113" s="11">
        <v>0</v>
      </c>
      <c r="I113" s="11">
        <v>0</v>
      </c>
      <c r="J113" s="11">
        <v>60.299999237060497</v>
      </c>
      <c r="K113" s="10">
        <f t="shared" si="6"/>
        <v>60.299999237060497</v>
      </c>
    </row>
    <row r="114" spans="1:11" x14ac:dyDescent="0.25">
      <c r="A114">
        <f t="shared" si="7"/>
        <v>113</v>
      </c>
      <c r="B114" t="s">
        <v>188</v>
      </c>
      <c r="C114">
        <v>2004</v>
      </c>
      <c r="D114" t="s">
        <v>11</v>
      </c>
      <c r="E114" s="11">
        <v>0</v>
      </c>
      <c r="F114" s="11">
        <v>0</v>
      </c>
      <c r="G114" s="11">
        <v>0</v>
      </c>
      <c r="H114" s="11">
        <v>0</v>
      </c>
      <c r="I114" s="11">
        <v>57.580001831054702</v>
      </c>
      <c r="J114" s="11">
        <v>57.580001831054702</v>
      </c>
      <c r="K114" s="10">
        <f t="shared" si="6"/>
        <v>57.580001831054702</v>
      </c>
    </row>
    <row r="115" spans="1:11" x14ac:dyDescent="0.25">
      <c r="A115">
        <f t="shared" si="7"/>
        <v>114</v>
      </c>
      <c r="B115" t="s">
        <v>132</v>
      </c>
      <c r="C115">
        <v>2003</v>
      </c>
      <c r="D115" t="s">
        <v>11</v>
      </c>
      <c r="E115" s="11">
        <v>0</v>
      </c>
      <c r="F115" s="11">
        <v>0</v>
      </c>
      <c r="G115" s="11">
        <v>47.75</v>
      </c>
      <c r="H115" s="11">
        <v>0</v>
      </c>
      <c r="I115" s="11">
        <v>0</v>
      </c>
      <c r="J115" s="11">
        <v>47.75</v>
      </c>
      <c r="K115" s="10">
        <f t="shared" si="6"/>
        <v>47.75</v>
      </c>
    </row>
    <row r="116" spans="1:11" x14ac:dyDescent="0.25">
      <c r="A116">
        <f t="shared" si="7"/>
        <v>115</v>
      </c>
      <c r="B116" t="s">
        <v>181</v>
      </c>
      <c r="C116">
        <v>2002</v>
      </c>
      <c r="D116" t="s">
        <v>11</v>
      </c>
      <c r="E116" s="11">
        <v>0</v>
      </c>
      <c r="F116" s="11">
        <v>0</v>
      </c>
      <c r="G116" s="11">
        <v>0</v>
      </c>
      <c r="H116" s="11">
        <v>0</v>
      </c>
      <c r="I116" s="11">
        <v>40.689998626708999</v>
      </c>
      <c r="J116" s="11">
        <v>40.689998626708999</v>
      </c>
      <c r="K116" s="10">
        <f t="shared" si="6"/>
        <v>40.689998626708999</v>
      </c>
    </row>
    <row r="117" spans="1:11" x14ac:dyDescent="0.25">
      <c r="A117">
        <f t="shared" si="7"/>
        <v>116</v>
      </c>
      <c r="B117" t="s">
        <v>106</v>
      </c>
      <c r="C117">
        <v>1999</v>
      </c>
      <c r="D117" t="s">
        <v>11</v>
      </c>
      <c r="E117" s="11">
        <v>37.799999237060497</v>
      </c>
      <c r="F117" s="11">
        <v>0</v>
      </c>
      <c r="G117" s="11">
        <v>0</v>
      </c>
      <c r="H117" s="11">
        <v>0</v>
      </c>
      <c r="I117" s="11">
        <v>0</v>
      </c>
      <c r="J117" s="11">
        <v>37.799999237060497</v>
      </c>
      <c r="K117" s="10">
        <f t="shared" si="6"/>
        <v>37.799999237060497</v>
      </c>
    </row>
    <row r="118" spans="1:11" x14ac:dyDescent="0.25">
      <c r="A118">
        <f t="shared" si="7"/>
        <v>117</v>
      </c>
      <c r="B118" t="s">
        <v>171</v>
      </c>
      <c r="C118">
        <v>2001</v>
      </c>
      <c r="D118" t="s">
        <v>7</v>
      </c>
      <c r="E118" s="11">
        <v>0</v>
      </c>
      <c r="F118" s="11">
        <v>0</v>
      </c>
      <c r="G118" s="11">
        <v>0</v>
      </c>
      <c r="H118" s="11">
        <v>36.819999694824197</v>
      </c>
      <c r="I118" s="11">
        <v>0</v>
      </c>
      <c r="J118" s="11">
        <v>36.819999694824197</v>
      </c>
      <c r="K118" s="10">
        <f t="shared" si="6"/>
        <v>36.819999694824197</v>
      </c>
    </row>
  </sheetData>
  <sortState ref="A2:K118">
    <sortCondition descending="1" ref="K2:K11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31"/>
  <sheetViews>
    <sheetView workbookViewId="0"/>
  </sheetViews>
  <sheetFormatPr defaultRowHeight="15" x14ac:dyDescent="0.25"/>
  <cols>
    <col min="2" max="2" width="22.140625" bestFit="1" customWidth="1"/>
    <col min="3" max="3" width="10.140625" customWidth="1"/>
    <col min="5" max="9" width="10.28515625" style="2" bestFit="1" customWidth="1"/>
    <col min="10" max="10" width="11.7109375" style="2" bestFit="1" customWidth="1"/>
    <col min="11" max="11" width="14.140625" customWidth="1"/>
  </cols>
  <sheetData>
    <row r="1" spans="1:11" ht="45" x14ac:dyDescent="0.25">
      <c r="A1" s="4" t="s">
        <v>30</v>
      </c>
      <c r="B1" s="4" t="s">
        <v>0</v>
      </c>
      <c r="C1" s="5" t="s">
        <v>32</v>
      </c>
      <c r="D1" s="4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35</v>
      </c>
      <c r="K1" s="8" t="s">
        <v>31</v>
      </c>
    </row>
    <row r="2" spans="1:11" s="3" customFormat="1" x14ac:dyDescent="0.25">
      <c r="A2" s="3">
        <v>1</v>
      </c>
      <c r="B2" s="3" t="s">
        <v>107</v>
      </c>
      <c r="C2" s="3">
        <v>2000</v>
      </c>
      <c r="D2" s="3" t="s">
        <v>37</v>
      </c>
      <c r="E2" s="12">
        <v>130</v>
      </c>
      <c r="F2" s="12">
        <v>130</v>
      </c>
      <c r="G2" s="12">
        <v>130</v>
      </c>
      <c r="H2" s="12">
        <v>120</v>
      </c>
      <c r="I2" s="12">
        <v>0</v>
      </c>
      <c r="J2" s="12">
        <v>510</v>
      </c>
      <c r="K2" s="13">
        <f t="shared" ref="K2:K31" si="0">IF(MIN(E2:I2)&gt;0,J2-MIN(E2:I2),J2)</f>
        <v>510</v>
      </c>
    </row>
    <row r="3" spans="1:11" s="3" customFormat="1" x14ac:dyDescent="0.25">
      <c r="A3" s="3">
        <f t="shared" ref="A3:A31" si="1">A2+1</f>
        <v>2</v>
      </c>
      <c r="B3" s="3" t="s">
        <v>115</v>
      </c>
      <c r="C3" s="3">
        <v>1965</v>
      </c>
      <c r="D3" s="3" t="s">
        <v>8</v>
      </c>
      <c r="E3" s="12">
        <v>110.449996948242</v>
      </c>
      <c r="F3" s="12">
        <v>0</v>
      </c>
      <c r="G3" s="12">
        <v>113.379997253418</v>
      </c>
      <c r="H3" s="12">
        <v>108.050003051758</v>
      </c>
      <c r="I3" s="12">
        <v>110</v>
      </c>
      <c r="J3" s="12">
        <v>441.88000488281301</v>
      </c>
      <c r="K3" s="13">
        <f t="shared" si="0"/>
        <v>441.88000488281301</v>
      </c>
    </row>
    <row r="4" spans="1:11" s="3" customFormat="1" x14ac:dyDescent="0.25">
      <c r="A4" s="3">
        <f t="shared" si="1"/>
        <v>3</v>
      </c>
      <c r="B4" s="3" t="s">
        <v>108</v>
      </c>
      <c r="C4" s="3">
        <v>1994</v>
      </c>
      <c r="D4" s="3" t="s">
        <v>76</v>
      </c>
      <c r="E4" s="12">
        <v>110</v>
      </c>
      <c r="F4" s="12">
        <v>110</v>
      </c>
      <c r="G4" s="12">
        <v>0</v>
      </c>
      <c r="H4" s="12">
        <v>110</v>
      </c>
      <c r="I4" s="12">
        <v>86.449996948242202</v>
      </c>
      <c r="J4" s="12">
        <v>416.45001220703102</v>
      </c>
      <c r="K4" s="13">
        <f t="shared" si="0"/>
        <v>416.45001220703102</v>
      </c>
    </row>
    <row r="5" spans="1:11" x14ac:dyDescent="0.25">
      <c r="A5">
        <f t="shared" si="1"/>
        <v>4</v>
      </c>
      <c r="B5" t="s">
        <v>112</v>
      </c>
      <c r="C5">
        <v>1965</v>
      </c>
      <c r="D5" t="s">
        <v>139</v>
      </c>
      <c r="E5" s="11">
        <v>72.089996337890597</v>
      </c>
      <c r="F5" s="11">
        <v>89.029998779296903</v>
      </c>
      <c r="G5" s="11">
        <v>94.379997253417997</v>
      </c>
      <c r="H5" s="11">
        <v>107.31999969482401</v>
      </c>
      <c r="I5" s="11">
        <v>102.58999633789099</v>
      </c>
      <c r="J5" s="11">
        <v>465.41000366210898</v>
      </c>
      <c r="K5" s="1">
        <f t="shared" si="0"/>
        <v>393.32000732421841</v>
      </c>
    </row>
    <row r="6" spans="1:11" x14ac:dyDescent="0.25">
      <c r="A6">
        <f t="shared" si="1"/>
        <v>5</v>
      </c>
      <c r="B6" t="s">
        <v>24</v>
      </c>
      <c r="C6">
        <v>2003</v>
      </c>
      <c r="D6" t="s">
        <v>25</v>
      </c>
      <c r="E6" s="11">
        <v>100</v>
      </c>
      <c r="F6" s="11">
        <v>100</v>
      </c>
      <c r="G6" s="11">
        <v>100</v>
      </c>
      <c r="H6" s="11">
        <v>93.269996643066406</v>
      </c>
      <c r="I6" s="11">
        <v>0</v>
      </c>
      <c r="J6" s="11">
        <v>393.26998901367199</v>
      </c>
      <c r="K6" s="1">
        <f t="shared" si="0"/>
        <v>393.26998901367199</v>
      </c>
    </row>
    <row r="7" spans="1:11" x14ac:dyDescent="0.25">
      <c r="A7">
        <f t="shared" si="1"/>
        <v>6</v>
      </c>
      <c r="B7" t="s">
        <v>110</v>
      </c>
      <c r="C7">
        <v>2002</v>
      </c>
      <c r="D7" t="s">
        <v>139</v>
      </c>
      <c r="E7" s="11">
        <v>94.309997558593807</v>
      </c>
      <c r="F7" s="11">
        <v>99.050003051757798</v>
      </c>
      <c r="G7" s="11">
        <v>94.5</v>
      </c>
      <c r="H7" s="11">
        <v>100</v>
      </c>
      <c r="I7" s="11">
        <v>72.769996643066406</v>
      </c>
      <c r="J7" s="11">
        <v>460.63000488281301</v>
      </c>
      <c r="K7" s="10">
        <f t="shared" si="0"/>
        <v>387.86000823974661</v>
      </c>
    </row>
    <row r="8" spans="1:11" x14ac:dyDescent="0.25">
      <c r="A8">
        <f t="shared" si="1"/>
        <v>7</v>
      </c>
      <c r="B8" t="s">
        <v>111</v>
      </c>
      <c r="C8">
        <v>2002</v>
      </c>
      <c r="D8" t="s">
        <v>139</v>
      </c>
      <c r="E8" s="11">
        <v>87.410003662109403</v>
      </c>
      <c r="F8" s="11">
        <v>92.550003051757798</v>
      </c>
      <c r="G8" s="11">
        <v>85.260002136230497</v>
      </c>
      <c r="H8" s="11">
        <v>87.239997863769503</v>
      </c>
      <c r="I8" s="11">
        <v>74.010002136230497</v>
      </c>
      <c r="J8" s="11">
        <v>426.47000885009766</v>
      </c>
      <c r="K8" s="1">
        <f t="shared" si="0"/>
        <v>352.46000671386719</v>
      </c>
    </row>
    <row r="9" spans="1:11" x14ac:dyDescent="0.25">
      <c r="A9">
        <f t="shared" si="1"/>
        <v>8</v>
      </c>
      <c r="B9" t="s">
        <v>114</v>
      </c>
      <c r="C9">
        <v>1980</v>
      </c>
      <c r="D9" t="s">
        <v>62</v>
      </c>
      <c r="E9" s="11">
        <v>115.80999755859401</v>
      </c>
      <c r="F9" s="11">
        <v>0</v>
      </c>
      <c r="G9" s="11">
        <v>120</v>
      </c>
      <c r="H9" s="11">
        <v>92.610000610351605</v>
      </c>
      <c r="I9" s="11">
        <v>0</v>
      </c>
      <c r="J9" s="11">
        <v>328.42001342773398</v>
      </c>
      <c r="K9" s="10">
        <f t="shared" si="0"/>
        <v>328.42001342773398</v>
      </c>
    </row>
    <row r="10" spans="1:11" x14ac:dyDescent="0.25">
      <c r="A10">
        <f t="shared" si="1"/>
        <v>9</v>
      </c>
      <c r="B10" t="s">
        <v>109</v>
      </c>
      <c r="C10">
        <v>1986</v>
      </c>
      <c r="D10" t="s">
        <v>7</v>
      </c>
      <c r="E10" s="11">
        <v>107.419998168945</v>
      </c>
      <c r="F10" s="11">
        <v>106.90000152587901</v>
      </c>
      <c r="G10" s="11">
        <v>110</v>
      </c>
      <c r="H10" s="11">
        <v>0</v>
      </c>
      <c r="I10" s="11">
        <v>0</v>
      </c>
      <c r="J10" s="11">
        <v>324.32000732421898</v>
      </c>
      <c r="K10" s="1">
        <f t="shared" si="0"/>
        <v>324.32000732421898</v>
      </c>
    </row>
    <row r="11" spans="1:11" x14ac:dyDescent="0.25">
      <c r="A11">
        <f t="shared" si="1"/>
        <v>10</v>
      </c>
      <c r="B11" t="s">
        <v>27</v>
      </c>
      <c r="C11">
        <v>1987</v>
      </c>
      <c r="D11" t="s">
        <v>8</v>
      </c>
      <c r="E11" s="11">
        <v>75.069999694824205</v>
      </c>
      <c r="F11" s="11">
        <v>76.739997863769503</v>
      </c>
      <c r="G11" s="11">
        <v>83.400001525878906</v>
      </c>
      <c r="H11" s="11">
        <v>61.2700004577637</v>
      </c>
      <c r="I11" s="11">
        <v>53.650001525878899</v>
      </c>
      <c r="J11" s="11">
        <v>350.13000488281301</v>
      </c>
      <c r="K11" s="1">
        <f t="shared" si="0"/>
        <v>296.48000335693411</v>
      </c>
    </row>
    <row r="12" spans="1:11" x14ac:dyDescent="0.25">
      <c r="A12">
        <f t="shared" si="1"/>
        <v>11</v>
      </c>
      <c r="B12" t="s">
        <v>29</v>
      </c>
      <c r="C12">
        <v>1965</v>
      </c>
      <c r="D12" t="s">
        <v>8</v>
      </c>
      <c r="E12" s="11">
        <v>75.099998474121094</v>
      </c>
      <c r="F12" s="11">
        <v>76.739997863769503</v>
      </c>
      <c r="G12" s="11">
        <v>83.440002441406307</v>
      </c>
      <c r="H12" s="11">
        <v>61.150001525878899</v>
      </c>
      <c r="I12" s="11">
        <v>53.610000610351598</v>
      </c>
      <c r="J12" s="11">
        <v>350.04000854492199</v>
      </c>
      <c r="K12" s="1">
        <f t="shared" si="0"/>
        <v>296.43000793457037</v>
      </c>
    </row>
    <row r="13" spans="1:11" x14ac:dyDescent="0.25">
      <c r="A13">
        <f t="shared" si="1"/>
        <v>12</v>
      </c>
      <c r="B13" t="s">
        <v>26</v>
      </c>
      <c r="C13">
        <v>2006</v>
      </c>
      <c r="D13" t="s">
        <v>25</v>
      </c>
      <c r="E13" s="11">
        <v>85.379997253417997</v>
      </c>
      <c r="F13" s="11">
        <v>82.860000610351605</v>
      </c>
      <c r="G13" s="11">
        <v>0</v>
      </c>
      <c r="H13" s="11">
        <v>75.180000305175795</v>
      </c>
      <c r="I13" s="11">
        <v>0</v>
      </c>
      <c r="J13" s="11">
        <v>243.419998168945</v>
      </c>
      <c r="K13" s="1">
        <f t="shared" si="0"/>
        <v>243.419998168945</v>
      </c>
    </row>
    <row r="14" spans="1:11" x14ac:dyDescent="0.25">
      <c r="A14">
        <f t="shared" si="1"/>
        <v>13</v>
      </c>
      <c r="B14" t="s">
        <v>113</v>
      </c>
      <c r="C14">
        <v>1963</v>
      </c>
      <c r="E14" s="11">
        <v>0</v>
      </c>
      <c r="F14" s="11">
        <v>128.57000732421901</v>
      </c>
      <c r="G14" s="11">
        <v>0</v>
      </c>
      <c r="H14" s="11">
        <v>0</v>
      </c>
      <c r="I14" s="11">
        <v>0</v>
      </c>
      <c r="J14" s="11">
        <v>128.57000732421901</v>
      </c>
      <c r="K14" s="1">
        <f t="shared" si="0"/>
        <v>128.57000732421901</v>
      </c>
    </row>
    <row r="15" spans="1:11" x14ac:dyDescent="0.25">
      <c r="A15">
        <f t="shared" si="1"/>
        <v>14</v>
      </c>
      <c r="B15" t="s">
        <v>28</v>
      </c>
      <c r="C15">
        <v>1988</v>
      </c>
      <c r="E15" s="11">
        <v>120</v>
      </c>
      <c r="F15" s="11">
        <v>0</v>
      </c>
      <c r="G15" s="11">
        <v>0</v>
      </c>
      <c r="H15" s="11">
        <v>0</v>
      </c>
      <c r="I15" s="11">
        <v>0</v>
      </c>
      <c r="J15" s="11">
        <v>120</v>
      </c>
      <c r="K15" s="1">
        <f t="shared" si="0"/>
        <v>120</v>
      </c>
    </row>
    <row r="16" spans="1:11" x14ac:dyDescent="0.25">
      <c r="A16">
        <f t="shared" si="1"/>
        <v>15</v>
      </c>
      <c r="B16" t="s">
        <v>142</v>
      </c>
      <c r="C16">
        <v>1978</v>
      </c>
      <c r="D16" t="s">
        <v>143</v>
      </c>
      <c r="E16" s="11">
        <v>0</v>
      </c>
      <c r="F16" s="11">
        <v>0</v>
      </c>
      <c r="G16" s="11">
        <v>119.56999969482401</v>
      </c>
      <c r="H16" s="11">
        <v>0</v>
      </c>
      <c r="I16" s="11">
        <v>0</v>
      </c>
      <c r="J16" s="11">
        <v>119.56999969482401</v>
      </c>
      <c r="K16" s="1">
        <f t="shared" si="0"/>
        <v>119.56999969482401</v>
      </c>
    </row>
    <row r="17" spans="1:11" x14ac:dyDescent="0.25">
      <c r="A17">
        <f t="shared" si="1"/>
        <v>16</v>
      </c>
      <c r="B17" t="s">
        <v>173</v>
      </c>
      <c r="C17">
        <v>2000</v>
      </c>
      <c r="D17" t="s">
        <v>139</v>
      </c>
      <c r="E17" s="11">
        <v>0</v>
      </c>
      <c r="F17" s="11">
        <v>0</v>
      </c>
      <c r="G17" s="11">
        <v>0</v>
      </c>
      <c r="H17" s="11">
        <v>0</v>
      </c>
      <c r="I17" s="11">
        <v>100</v>
      </c>
      <c r="J17" s="11">
        <v>100</v>
      </c>
      <c r="K17" s="1">
        <f t="shared" si="0"/>
        <v>100</v>
      </c>
    </row>
    <row r="18" spans="1:11" x14ac:dyDescent="0.25">
      <c r="A18">
        <f t="shared" si="1"/>
        <v>17</v>
      </c>
      <c r="B18" t="s">
        <v>172</v>
      </c>
      <c r="C18">
        <v>2001</v>
      </c>
      <c r="D18" t="s">
        <v>139</v>
      </c>
      <c r="E18" s="11">
        <v>0</v>
      </c>
      <c r="F18" s="11">
        <v>0</v>
      </c>
      <c r="G18" s="11">
        <v>0</v>
      </c>
      <c r="H18" s="11">
        <v>0</v>
      </c>
      <c r="I18" s="11">
        <v>96.819999694824205</v>
      </c>
      <c r="J18" s="11">
        <v>96.819999694824205</v>
      </c>
      <c r="K18" s="1">
        <f t="shared" si="0"/>
        <v>96.819999694824205</v>
      </c>
    </row>
    <row r="19" spans="1:11" x14ac:dyDescent="0.25">
      <c r="A19">
        <f t="shared" si="1"/>
        <v>18</v>
      </c>
      <c r="B19" t="s">
        <v>116</v>
      </c>
      <c r="C19">
        <v>2001</v>
      </c>
      <c r="D19" t="s">
        <v>7</v>
      </c>
      <c r="E19" s="11">
        <v>0</v>
      </c>
      <c r="F19" s="11">
        <v>92.849998474121094</v>
      </c>
      <c r="G19" s="11">
        <v>0</v>
      </c>
      <c r="H19" s="11">
        <v>0</v>
      </c>
      <c r="I19" s="11">
        <v>0</v>
      </c>
      <c r="J19" s="11">
        <v>92.849998474121094</v>
      </c>
      <c r="K19" s="10">
        <f t="shared" si="0"/>
        <v>92.849998474121094</v>
      </c>
    </row>
    <row r="20" spans="1:11" x14ac:dyDescent="0.25">
      <c r="A20">
        <f t="shared" si="1"/>
        <v>19</v>
      </c>
      <c r="B20" t="s">
        <v>144</v>
      </c>
      <c r="C20">
        <v>1986</v>
      </c>
      <c r="E20" s="11">
        <v>0</v>
      </c>
      <c r="F20" s="11">
        <v>0</v>
      </c>
      <c r="G20" s="11">
        <v>0</v>
      </c>
      <c r="H20" s="11">
        <v>91.150001525878906</v>
      </c>
      <c r="I20" s="11">
        <v>0</v>
      </c>
      <c r="J20" s="11">
        <v>91.150001525878906</v>
      </c>
      <c r="K20" s="1">
        <f t="shared" si="0"/>
        <v>91.150001525878906</v>
      </c>
    </row>
    <row r="21" spans="1:11" x14ac:dyDescent="0.25">
      <c r="A21">
        <f t="shared" si="1"/>
        <v>20</v>
      </c>
      <c r="B21" t="s">
        <v>125</v>
      </c>
      <c r="C21">
        <v>2005</v>
      </c>
      <c r="D21" t="s">
        <v>11</v>
      </c>
      <c r="E21" s="11">
        <v>0</v>
      </c>
      <c r="F21" s="11">
        <v>41.200000762939503</v>
      </c>
      <c r="G21" s="11">
        <v>47.200000762939503</v>
      </c>
      <c r="H21" s="11">
        <v>0</v>
      </c>
      <c r="I21" s="11">
        <v>0</v>
      </c>
      <c r="J21" s="11">
        <v>88.400001525878906</v>
      </c>
      <c r="K21" s="1">
        <f t="shared" si="0"/>
        <v>88.400001525878906</v>
      </c>
    </row>
    <row r="22" spans="1:11" x14ac:dyDescent="0.25">
      <c r="A22">
        <f t="shared" si="1"/>
        <v>21</v>
      </c>
      <c r="B22" t="s">
        <v>145</v>
      </c>
      <c r="C22">
        <v>2004</v>
      </c>
      <c r="D22" t="s">
        <v>146</v>
      </c>
      <c r="E22" s="11">
        <v>0</v>
      </c>
      <c r="F22" s="11">
        <v>0</v>
      </c>
      <c r="G22" s="11">
        <v>0</v>
      </c>
      <c r="H22" s="11">
        <v>82.430000305175795</v>
      </c>
      <c r="I22" s="11">
        <v>0</v>
      </c>
      <c r="J22" s="11">
        <v>82.430000305175795</v>
      </c>
      <c r="K22" s="10">
        <f t="shared" si="0"/>
        <v>82.430000305175795</v>
      </c>
    </row>
    <row r="23" spans="1:11" x14ac:dyDescent="0.25">
      <c r="A23">
        <f t="shared" si="1"/>
        <v>22</v>
      </c>
      <c r="B23" t="s">
        <v>147</v>
      </c>
      <c r="C23">
        <v>1995</v>
      </c>
      <c r="D23" t="s">
        <v>76</v>
      </c>
      <c r="E23" s="11">
        <v>0</v>
      </c>
      <c r="F23" s="11">
        <v>0</v>
      </c>
      <c r="G23" s="11">
        <v>0</v>
      </c>
      <c r="H23" s="11">
        <v>80.959999084472699</v>
      </c>
      <c r="I23" s="11">
        <v>0</v>
      </c>
      <c r="J23" s="11">
        <v>80.959999084472699</v>
      </c>
      <c r="K23" s="1">
        <f t="shared" si="0"/>
        <v>80.959999084472699</v>
      </c>
    </row>
    <row r="24" spans="1:11" x14ac:dyDescent="0.25">
      <c r="A24">
        <f t="shared" si="1"/>
        <v>23</v>
      </c>
      <c r="B24" t="s">
        <v>117</v>
      </c>
      <c r="C24">
        <v>1983</v>
      </c>
      <c r="D24" t="s">
        <v>47</v>
      </c>
      <c r="E24" s="11">
        <v>0</v>
      </c>
      <c r="F24" s="11">
        <v>62.220001220703097</v>
      </c>
      <c r="G24" s="11">
        <v>0</v>
      </c>
      <c r="H24" s="11">
        <v>0</v>
      </c>
      <c r="I24" s="11">
        <v>0</v>
      </c>
      <c r="J24" s="11">
        <v>62.220001220703097</v>
      </c>
      <c r="K24" s="10">
        <f t="shared" si="0"/>
        <v>62.220001220703097</v>
      </c>
    </row>
    <row r="25" spans="1:11" x14ac:dyDescent="0.25">
      <c r="A25">
        <f t="shared" si="1"/>
        <v>24</v>
      </c>
      <c r="B25" t="s">
        <v>118</v>
      </c>
      <c r="C25">
        <v>2005</v>
      </c>
      <c r="D25" t="s">
        <v>11</v>
      </c>
      <c r="E25" s="11">
        <v>0</v>
      </c>
      <c r="F25" s="11">
        <v>61.779998779296903</v>
      </c>
      <c r="G25" s="11">
        <v>0</v>
      </c>
      <c r="H25" s="11">
        <v>0</v>
      </c>
      <c r="I25" s="11">
        <v>0</v>
      </c>
      <c r="J25" s="11">
        <v>61.779998779296903</v>
      </c>
      <c r="K25" s="10">
        <f t="shared" si="0"/>
        <v>61.779998779296903</v>
      </c>
    </row>
    <row r="26" spans="1:11" x14ac:dyDescent="0.25">
      <c r="A26">
        <f t="shared" si="1"/>
        <v>25</v>
      </c>
      <c r="B26" t="s">
        <v>119</v>
      </c>
      <c r="C26">
        <v>2002</v>
      </c>
      <c r="D26" t="s">
        <v>11</v>
      </c>
      <c r="E26" s="11">
        <v>0</v>
      </c>
      <c r="F26" s="11">
        <v>51.630001068115199</v>
      </c>
      <c r="G26" s="11">
        <v>0</v>
      </c>
      <c r="H26" s="11">
        <v>0</v>
      </c>
      <c r="I26" s="11">
        <v>0</v>
      </c>
      <c r="J26" s="11">
        <v>51.630001068115199</v>
      </c>
      <c r="K26" s="1">
        <f t="shared" si="0"/>
        <v>51.630001068115199</v>
      </c>
    </row>
    <row r="27" spans="1:11" x14ac:dyDescent="0.25">
      <c r="A27">
        <f t="shared" si="1"/>
        <v>26</v>
      </c>
      <c r="B27" t="s">
        <v>120</v>
      </c>
      <c r="C27">
        <v>2000</v>
      </c>
      <c r="D27" t="s">
        <v>11</v>
      </c>
      <c r="E27" s="11">
        <v>49.049999237060497</v>
      </c>
      <c r="F27" s="11">
        <v>0</v>
      </c>
      <c r="G27" s="11">
        <v>0</v>
      </c>
      <c r="H27" s="11">
        <v>0</v>
      </c>
      <c r="I27" s="11">
        <v>0</v>
      </c>
      <c r="J27" s="11">
        <v>49.049999237060497</v>
      </c>
      <c r="K27" s="1">
        <f t="shared" si="0"/>
        <v>49.049999237060497</v>
      </c>
    </row>
    <row r="28" spans="1:11" x14ac:dyDescent="0.25">
      <c r="A28">
        <f t="shared" si="1"/>
        <v>27</v>
      </c>
      <c r="B28" t="s">
        <v>121</v>
      </c>
      <c r="C28">
        <v>2005</v>
      </c>
      <c r="D28" t="s">
        <v>11</v>
      </c>
      <c r="E28" s="11">
        <v>48.169998168945298</v>
      </c>
      <c r="F28" s="11">
        <v>0</v>
      </c>
      <c r="G28" s="11">
        <v>0</v>
      </c>
      <c r="H28" s="11">
        <v>0</v>
      </c>
      <c r="I28" s="11">
        <v>0</v>
      </c>
      <c r="J28" s="11">
        <v>48.169998168945298</v>
      </c>
      <c r="K28" s="1">
        <f t="shared" si="0"/>
        <v>48.169998168945298</v>
      </c>
    </row>
    <row r="29" spans="1:11" x14ac:dyDescent="0.25">
      <c r="A29">
        <f t="shared" si="1"/>
        <v>28</v>
      </c>
      <c r="B29" t="s">
        <v>122</v>
      </c>
      <c r="C29">
        <v>1973</v>
      </c>
      <c r="D29" t="s">
        <v>123</v>
      </c>
      <c r="E29" s="11">
        <v>48.080001831054702</v>
      </c>
      <c r="F29" s="11">
        <v>0</v>
      </c>
      <c r="G29" s="11">
        <v>0</v>
      </c>
      <c r="H29" s="11">
        <v>0</v>
      </c>
      <c r="I29" s="11">
        <v>0</v>
      </c>
      <c r="J29" s="11">
        <v>48.080001831054702</v>
      </c>
      <c r="K29" s="1">
        <f t="shared" si="0"/>
        <v>48.080001831054702</v>
      </c>
    </row>
    <row r="30" spans="1:11" x14ac:dyDescent="0.25">
      <c r="A30">
        <f t="shared" si="1"/>
        <v>29</v>
      </c>
      <c r="B30" t="s">
        <v>124</v>
      </c>
      <c r="C30">
        <v>1960</v>
      </c>
      <c r="D30" t="s">
        <v>47</v>
      </c>
      <c r="E30" s="11">
        <v>0</v>
      </c>
      <c r="F30" s="11">
        <v>44.2700004577637</v>
      </c>
      <c r="G30" s="11">
        <v>0</v>
      </c>
      <c r="H30" s="11">
        <v>0</v>
      </c>
      <c r="I30" s="11">
        <v>0</v>
      </c>
      <c r="J30" s="11">
        <v>44.2700004577637</v>
      </c>
      <c r="K30" s="1">
        <f t="shared" si="0"/>
        <v>44.2700004577637</v>
      </c>
    </row>
    <row r="31" spans="1:11" x14ac:dyDescent="0.25">
      <c r="A31">
        <f t="shared" si="1"/>
        <v>30</v>
      </c>
      <c r="B31" t="s">
        <v>174</v>
      </c>
      <c r="C31">
        <v>1996</v>
      </c>
      <c r="D31" t="s">
        <v>175</v>
      </c>
      <c r="E31" s="11">
        <v>0</v>
      </c>
      <c r="F31" s="11">
        <v>0</v>
      </c>
      <c r="G31" s="11">
        <v>0</v>
      </c>
      <c r="H31" s="11">
        <v>0</v>
      </c>
      <c r="I31" s="11">
        <v>32.959999084472699</v>
      </c>
      <c r="J31" s="11">
        <v>32.959999084472699</v>
      </c>
      <c r="K31" s="1">
        <f t="shared" si="0"/>
        <v>32.959999084472699</v>
      </c>
    </row>
  </sheetData>
  <sortState ref="A2:K32">
    <sortCondition descending="1" ref="K2:K3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118"/>
  <sheetViews>
    <sheetView workbookViewId="0"/>
  </sheetViews>
  <sheetFormatPr defaultRowHeight="15" x14ac:dyDescent="0.25"/>
  <cols>
    <col min="2" max="2" width="22.85546875" bestFit="1" customWidth="1"/>
    <col min="3" max="3" width="10.140625" customWidth="1"/>
    <col min="5" max="9" width="10.28515625" style="2" bestFit="1" customWidth="1"/>
    <col min="10" max="10" width="11.85546875" style="2" bestFit="1" customWidth="1"/>
    <col min="11" max="11" width="14" customWidth="1"/>
  </cols>
  <sheetData>
    <row r="1" spans="1:11" ht="45" x14ac:dyDescent="0.25">
      <c r="A1" s="4" t="s">
        <v>30</v>
      </c>
      <c r="B1" s="4" t="s">
        <v>0</v>
      </c>
      <c r="C1" s="5" t="s">
        <v>32</v>
      </c>
      <c r="D1" s="4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35</v>
      </c>
      <c r="K1" s="8" t="s">
        <v>31</v>
      </c>
    </row>
    <row r="2" spans="1:11" s="3" customFormat="1" x14ac:dyDescent="0.25">
      <c r="A2" s="3">
        <v>1</v>
      </c>
      <c r="B2" s="3" t="s">
        <v>36</v>
      </c>
      <c r="C2" s="3">
        <v>1998</v>
      </c>
      <c r="D2" s="3" t="s">
        <v>37</v>
      </c>
      <c r="E2" s="12">
        <v>133.77000427246099</v>
      </c>
      <c r="F2" s="12">
        <v>120.970001220703</v>
      </c>
      <c r="G2" s="12">
        <v>132.52999877929699</v>
      </c>
      <c r="H2" s="12">
        <v>121.889999389648</v>
      </c>
      <c r="I2" s="12">
        <v>0</v>
      </c>
      <c r="J2" s="12">
        <v>509.16000366210898</v>
      </c>
      <c r="K2" s="13">
        <f t="shared" ref="K2:K33" si="0">IF(MIN(E2:I2)&gt;0,J2-MIN(E2:I2),J2)</f>
        <v>509.16000366210898</v>
      </c>
    </row>
    <row r="3" spans="1:11" s="3" customFormat="1" x14ac:dyDescent="0.25">
      <c r="A3" s="3">
        <f t="shared" ref="A3:A34" si="1">A2+1</f>
        <v>2</v>
      </c>
      <c r="B3" s="3" t="s">
        <v>39</v>
      </c>
      <c r="C3" s="3">
        <v>1961</v>
      </c>
      <c r="D3" s="3" t="s">
        <v>7</v>
      </c>
      <c r="E3" s="12">
        <v>126.69000244140599</v>
      </c>
      <c r="F3" s="12">
        <v>122.470001220703</v>
      </c>
      <c r="G3" s="12">
        <v>125.580001831055</v>
      </c>
      <c r="H3" s="12">
        <v>113.080001831055</v>
      </c>
      <c r="I3" s="12">
        <v>106.66000366210901</v>
      </c>
      <c r="J3" s="12">
        <v>594.47998046875</v>
      </c>
      <c r="K3" s="13">
        <f t="shared" si="0"/>
        <v>487.81997680664097</v>
      </c>
    </row>
    <row r="4" spans="1:11" s="3" customFormat="1" x14ac:dyDescent="0.25">
      <c r="A4" s="3">
        <f t="shared" si="1"/>
        <v>3</v>
      </c>
      <c r="B4" s="3" t="s">
        <v>33</v>
      </c>
      <c r="C4" s="3">
        <v>1987</v>
      </c>
      <c r="D4" s="3" t="s">
        <v>34</v>
      </c>
      <c r="E4" s="12">
        <v>130.00999450683599</v>
      </c>
      <c r="F4" s="12">
        <v>0</v>
      </c>
      <c r="G4" s="12">
        <v>130.00999450683599</v>
      </c>
      <c r="H4" s="12">
        <v>111.73999786377</v>
      </c>
      <c r="I4" s="12">
        <v>101.699996948242</v>
      </c>
      <c r="J4" s="12">
        <v>473.45999145507801</v>
      </c>
      <c r="K4" s="13">
        <f t="shared" si="0"/>
        <v>473.45999145507801</v>
      </c>
    </row>
    <row r="5" spans="1:11" x14ac:dyDescent="0.25">
      <c r="A5">
        <f t="shared" si="1"/>
        <v>4</v>
      </c>
      <c r="B5" t="s">
        <v>167</v>
      </c>
      <c r="C5">
        <v>1976</v>
      </c>
      <c r="D5" t="s">
        <v>38</v>
      </c>
      <c r="E5" s="11">
        <v>123.48999786377</v>
      </c>
      <c r="F5" s="11">
        <v>121.540000915527</v>
      </c>
      <c r="G5" s="11">
        <v>125.889999389648</v>
      </c>
      <c r="H5" s="11">
        <v>67.199996948242202</v>
      </c>
      <c r="I5" s="11">
        <v>74.75</v>
      </c>
      <c r="J5" s="11">
        <v>512.86999511718795</v>
      </c>
      <c r="K5" s="1">
        <f t="shared" si="0"/>
        <v>445.66999816894577</v>
      </c>
    </row>
    <row r="6" spans="1:11" x14ac:dyDescent="0.25">
      <c r="A6">
        <f t="shared" si="1"/>
        <v>5</v>
      </c>
      <c r="B6" t="s">
        <v>46</v>
      </c>
      <c r="C6">
        <v>1958</v>
      </c>
      <c r="D6" t="s">
        <v>47</v>
      </c>
      <c r="E6" s="11">
        <v>113.639999389648</v>
      </c>
      <c r="F6" s="11">
        <v>115.48000335693401</v>
      </c>
      <c r="G6" s="11">
        <v>116.90000152587901</v>
      </c>
      <c r="H6" s="11">
        <v>99.370002746582003</v>
      </c>
      <c r="I6" s="11">
        <v>0</v>
      </c>
      <c r="J6" s="11">
        <v>445.39001464843801</v>
      </c>
      <c r="K6" s="1">
        <f t="shared" si="0"/>
        <v>445.39001464843801</v>
      </c>
    </row>
    <row r="7" spans="1:11" x14ac:dyDescent="0.25">
      <c r="A7">
        <f t="shared" si="1"/>
        <v>6</v>
      </c>
      <c r="B7" t="s">
        <v>16</v>
      </c>
      <c r="C7">
        <v>1971</v>
      </c>
      <c r="D7" t="s">
        <v>17</v>
      </c>
      <c r="E7" s="11">
        <v>112.08999633789099</v>
      </c>
      <c r="F7" s="11">
        <v>111.25</v>
      </c>
      <c r="G7" s="11">
        <v>117.48999786377</v>
      </c>
      <c r="H7" s="11">
        <v>95.099998474121094</v>
      </c>
      <c r="I7" s="11">
        <v>97.720001220703097</v>
      </c>
      <c r="J7" s="11">
        <v>533.65002441406295</v>
      </c>
      <c r="K7" s="1">
        <f t="shared" si="0"/>
        <v>438.55002593994186</v>
      </c>
    </row>
    <row r="8" spans="1:11" x14ac:dyDescent="0.25">
      <c r="A8">
        <f t="shared" si="1"/>
        <v>7</v>
      </c>
      <c r="B8" t="s">
        <v>70</v>
      </c>
      <c r="C8">
        <v>1990</v>
      </c>
      <c r="D8" t="s">
        <v>20</v>
      </c>
      <c r="E8" s="11">
        <v>0</v>
      </c>
      <c r="F8" s="11">
        <v>110.330001831055</v>
      </c>
      <c r="G8" s="11">
        <v>121.629997253418</v>
      </c>
      <c r="H8" s="11">
        <v>108.48999786377</v>
      </c>
      <c r="I8" s="11">
        <v>95.949996948242202</v>
      </c>
      <c r="J8" s="11">
        <v>436.39999389648398</v>
      </c>
      <c r="K8" s="1">
        <f t="shared" si="0"/>
        <v>436.39999389648398</v>
      </c>
    </row>
    <row r="9" spans="1:11" x14ac:dyDescent="0.25">
      <c r="A9">
        <f t="shared" si="1"/>
        <v>8</v>
      </c>
      <c r="B9" t="s">
        <v>22</v>
      </c>
      <c r="C9">
        <v>1987</v>
      </c>
      <c r="D9" t="s">
        <v>11</v>
      </c>
      <c r="E9" s="11">
        <v>115.629997253418</v>
      </c>
      <c r="F9" s="11">
        <v>109.790000915527</v>
      </c>
      <c r="G9" s="11">
        <v>109.709999084473</v>
      </c>
      <c r="H9" s="11">
        <v>0</v>
      </c>
      <c r="I9" s="11">
        <v>92.730003356933594</v>
      </c>
      <c r="J9" s="11">
        <v>427.85998535156301</v>
      </c>
      <c r="K9" s="1">
        <f t="shared" si="0"/>
        <v>427.85998535156301</v>
      </c>
    </row>
    <row r="10" spans="1:11" x14ac:dyDescent="0.25">
      <c r="A10">
        <f t="shared" si="1"/>
        <v>9</v>
      </c>
      <c r="B10" t="s">
        <v>82</v>
      </c>
      <c r="C10">
        <v>1958</v>
      </c>
      <c r="D10" t="s">
        <v>17</v>
      </c>
      <c r="E10" s="11">
        <v>110.629997253418</v>
      </c>
      <c r="F10" s="11">
        <v>0</v>
      </c>
      <c r="G10" s="11">
        <v>111.43000030517599</v>
      </c>
      <c r="H10" s="11">
        <v>103.470001220703</v>
      </c>
      <c r="I10" s="11">
        <v>99.099998474121094</v>
      </c>
      <c r="J10" s="11">
        <v>424.63000488281301</v>
      </c>
      <c r="K10" s="1">
        <f t="shared" si="0"/>
        <v>424.63000488281301</v>
      </c>
    </row>
    <row r="11" spans="1:11" x14ac:dyDescent="0.25">
      <c r="A11">
        <f t="shared" si="1"/>
        <v>10</v>
      </c>
      <c r="B11" t="s">
        <v>53</v>
      </c>
      <c r="C11">
        <v>1998</v>
      </c>
      <c r="D11" t="s">
        <v>139</v>
      </c>
      <c r="E11" s="11">
        <v>92.540000915527301</v>
      </c>
      <c r="F11" s="11">
        <v>86.800003051757798</v>
      </c>
      <c r="G11" s="11">
        <v>100.43000030517599</v>
      </c>
      <c r="H11" s="11">
        <v>103.08999633789099</v>
      </c>
      <c r="I11" s="11">
        <v>103.08999633789099</v>
      </c>
      <c r="J11" s="11">
        <v>485.95001220703102</v>
      </c>
      <c r="K11" s="1">
        <f t="shared" si="0"/>
        <v>399.15000915527321</v>
      </c>
    </row>
    <row r="12" spans="1:11" x14ac:dyDescent="0.25">
      <c r="A12">
        <f t="shared" si="1"/>
        <v>11</v>
      </c>
      <c r="B12" t="s">
        <v>18</v>
      </c>
      <c r="C12">
        <v>2003</v>
      </c>
      <c r="D12" t="s">
        <v>139</v>
      </c>
      <c r="E12" s="11">
        <v>97.019996643066406</v>
      </c>
      <c r="F12" s="11">
        <v>104.830001831055</v>
      </c>
      <c r="G12" s="11">
        <v>104.209999084473</v>
      </c>
      <c r="H12" s="11">
        <v>85.730003356933594</v>
      </c>
      <c r="I12" s="11">
        <v>82.160003662109403</v>
      </c>
      <c r="J12" s="11">
        <v>473.95001220703102</v>
      </c>
      <c r="K12" s="1">
        <f t="shared" si="0"/>
        <v>391.79000854492165</v>
      </c>
    </row>
    <row r="13" spans="1:11" x14ac:dyDescent="0.25">
      <c r="A13">
        <f t="shared" si="1"/>
        <v>12</v>
      </c>
      <c r="B13" t="s">
        <v>9</v>
      </c>
      <c r="C13">
        <v>1969</v>
      </c>
      <c r="D13" t="s">
        <v>8</v>
      </c>
      <c r="E13" s="11">
        <v>0</v>
      </c>
      <c r="F13" s="11">
        <v>100.080001831055</v>
      </c>
      <c r="G13" s="11">
        <v>102.65000152587901</v>
      </c>
      <c r="H13" s="11">
        <v>91.529998779296903</v>
      </c>
      <c r="I13" s="11">
        <v>94.360000610351605</v>
      </c>
      <c r="J13" s="11">
        <v>388.61999511718801</v>
      </c>
      <c r="K13" s="10">
        <f t="shared" si="0"/>
        <v>388.61999511718801</v>
      </c>
    </row>
    <row r="14" spans="1:11" x14ac:dyDescent="0.25">
      <c r="A14">
        <f t="shared" si="1"/>
        <v>13</v>
      </c>
      <c r="B14" t="s">
        <v>49</v>
      </c>
      <c r="C14">
        <v>1966</v>
      </c>
      <c r="D14" t="s">
        <v>7</v>
      </c>
      <c r="E14" s="11">
        <v>102.19000244140599</v>
      </c>
      <c r="F14" s="11">
        <v>93.059997558593807</v>
      </c>
      <c r="G14" s="11">
        <v>101.91000366210901</v>
      </c>
      <c r="H14" s="11">
        <v>90.589996337890597</v>
      </c>
      <c r="I14" s="11">
        <v>0</v>
      </c>
      <c r="J14" s="11">
        <v>387.75</v>
      </c>
      <c r="K14" s="1">
        <f t="shared" si="0"/>
        <v>387.75</v>
      </c>
    </row>
    <row r="15" spans="1:11" x14ac:dyDescent="0.25">
      <c r="A15">
        <f t="shared" si="1"/>
        <v>14</v>
      </c>
      <c r="B15" t="s">
        <v>44</v>
      </c>
      <c r="C15">
        <v>1968</v>
      </c>
      <c r="D15" t="s">
        <v>141</v>
      </c>
      <c r="E15" s="11">
        <v>107.59999847412099</v>
      </c>
      <c r="F15" s="11">
        <v>106.120002746582</v>
      </c>
      <c r="G15" s="11">
        <v>107.59999847412099</v>
      </c>
      <c r="H15" s="11">
        <v>59.380001068115199</v>
      </c>
      <c r="I15" s="11">
        <v>0</v>
      </c>
      <c r="J15" s="11">
        <v>380.70001220703102</v>
      </c>
      <c r="K15" s="1">
        <f t="shared" si="0"/>
        <v>380.70001220703102</v>
      </c>
    </row>
    <row r="16" spans="1:11" x14ac:dyDescent="0.25">
      <c r="A16">
        <f t="shared" si="1"/>
        <v>15</v>
      </c>
      <c r="B16" t="s">
        <v>74</v>
      </c>
      <c r="C16">
        <v>2003</v>
      </c>
      <c r="D16" t="s">
        <v>139</v>
      </c>
      <c r="E16" s="11">
        <v>0</v>
      </c>
      <c r="F16" s="11">
        <v>106.300003051758</v>
      </c>
      <c r="G16" s="11">
        <v>98.279998779296903</v>
      </c>
      <c r="H16" s="11">
        <v>85.389999389648395</v>
      </c>
      <c r="I16" s="11">
        <v>84.089996337890597</v>
      </c>
      <c r="J16" s="11">
        <v>374.05999755859398</v>
      </c>
      <c r="K16" s="1">
        <f t="shared" si="0"/>
        <v>374.05999755859398</v>
      </c>
    </row>
    <row r="17" spans="1:11" x14ac:dyDescent="0.25">
      <c r="A17">
        <f t="shared" si="1"/>
        <v>16</v>
      </c>
      <c r="B17" t="s">
        <v>75</v>
      </c>
      <c r="C17">
        <v>1995</v>
      </c>
      <c r="D17" t="s">
        <v>76</v>
      </c>
      <c r="E17" s="11">
        <v>101.16000366210901</v>
      </c>
      <c r="F17" s="11">
        <v>0</v>
      </c>
      <c r="G17" s="11">
        <v>90.150001525878906</v>
      </c>
      <c r="H17" s="11">
        <v>91.629997253417997</v>
      </c>
      <c r="I17" s="11">
        <v>81.889999389648395</v>
      </c>
      <c r="J17" s="11">
        <v>364.82998657226602</v>
      </c>
      <c r="K17" s="10">
        <f t="shared" si="0"/>
        <v>364.82998657226602</v>
      </c>
    </row>
    <row r="18" spans="1:11" x14ac:dyDescent="0.25">
      <c r="A18">
        <f t="shared" si="1"/>
        <v>17</v>
      </c>
      <c r="B18" t="s">
        <v>48</v>
      </c>
      <c r="C18">
        <v>1987</v>
      </c>
      <c r="D18" t="s">
        <v>7</v>
      </c>
      <c r="E18" s="11">
        <v>94.699996948242202</v>
      </c>
      <c r="F18" s="11">
        <v>92.489997863769503</v>
      </c>
      <c r="G18" s="11">
        <v>94.870002746582003</v>
      </c>
      <c r="H18" s="11">
        <v>79.730003356933594</v>
      </c>
      <c r="I18" s="11">
        <v>0</v>
      </c>
      <c r="J18" s="11">
        <v>361.79000854492199</v>
      </c>
      <c r="K18" s="1">
        <f t="shared" si="0"/>
        <v>361.79000854492199</v>
      </c>
    </row>
    <row r="19" spans="1:11" x14ac:dyDescent="0.25">
      <c r="A19">
        <f t="shared" si="1"/>
        <v>18</v>
      </c>
      <c r="B19" t="s">
        <v>52</v>
      </c>
      <c r="C19">
        <v>2005</v>
      </c>
      <c r="D19" t="s">
        <v>141</v>
      </c>
      <c r="E19" s="11">
        <v>95.529998779296903</v>
      </c>
      <c r="F19" s="11">
        <v>92.860000610351605</v>
      </c>
      <c r="G19" s="11">
        <v>94.110000610351605</v>
      </c>
      <c r="H19" s="11">
        <v>77.690002441406307</v>
      </c>
      <c r="I19" s="11">
        <v>0</v>
      </c>
      <c r="J19" s="11">
        <v>360.19000244140602</v>
      </c>
      <c r="K19" s="1">
        <f t="shared" si="0"/>
        <v>360.19000244140602</v>
      </c>
    </row>
    <row r="20" spans="1:11" x14ac:dyDescent="0.25">
      <c r="A20">
        <f t="shared" si="1"/>
        <v>19</v>
      </c>
      <c r="B20" t="s">
        <v>21</v>
      </c>
      <c r="C20">
        <v>1999</v>
      </c>
      <c r="D20" t="s">
        <v>139</v>
      </c>
      <c r="E20" s="11">
        <v>91.139999389648395</v>
      </c>
      <c r="F20" s="11">
        <v>89.349998474121094</v>
      </c>
      <c r="G20" s="11">
        <v>88.569999694824205</v>
      </c>
      <c r="H20" s="11">
        <v>90.220001220703097</v>
      </c>
      <c r="I20" s="11">
        <v>0</v>
      </c>
      <c r="J20" s="11">
        <v>359.27999877929699</v>
      </c>
      <c r="K20" s="1">
        <f t="shared" si="0"/>
        <v>359.27999877929699</v>
      </c>
    </row>
    <row r="21" spans="1:11" x14ac:dyDescent="0.25">
      <c r="A21">
        <f t="shared" si="1"/>
        <v>20</v>
      </c>
      <c r="B21" t="s">
        <v>56</v>
      </c>
      <c r="C21">
        <v>1996</v>
      </c>
      <c r="D21" t="s">
        <v>7</v>
      </c>
      <c r="E21" s="11">
        <v>85.680000305175795</v>
      </c>
      <c r="F21" s="11">
        <v>84.5</v>
      </c>
      <c r="G21" s="11">
        <v>93.010002136230497</v>
      </c>
      <c r="H21" s="11">
        <v>90.709999084472699</v>
      </c>
      <c r="I21" s="11">
        <v>89.010002136230497</v>
      </c>
      <c r="J21" s="11">
        <v>442.91000366210898</v>
      </c>
      <c r="K21" s="1">
        <f t="shared" si="0"/>
        <v>358.41000366210898</v>
      </c>
    </row>
    <row r="22" spans="1:11" x14ac:dyDescent="0.25">
      <c r="A22">
        <f t="shared" si="1"/>
        <v>21</v>
      </c>
      <c r="B22" t="s">
        <v>12</v>
      </c>
      <c r="C22">
        <v>1977</v>
      </c>
      <c r="E22" s="11">
        <v>98.830001831054702</v>
      </c>
      <c r="F22" s="11">
        <v>0</v>
      </c>
      <c r="G22" s="11">
        <v>100.830001831055</v>
      </c>
      <c r="H22" s="11">
        <v>76.440002441406307</v>
      </c>
      <c r="I22" s="11">
        <v>74.569999694824205</v>
      </c>
      <c r="J22" s="11">
        <v>350.67001342773398</v>
      </c>
      <c r="K22" s="1">
        <f t="shared" si="0"/>
        <v>350.67001342773398</v>
      </c>
    </row>
    <row r="23" spans="1:11" x14ac:dyDescent="0.25">
      <c r="A23">
        <f t="shared" si="1"/>
        <v>22</v>
      </c>
      <c r="B23" t="s">
        <v>40</v>
      </c>
      <c r="C23">
        <v>1998</v>
      </c>
      <c r="D23" t="s">
        <v>139</v>
      </c>
      <c r="E23" s="11">
        <v>113.40000152587901</v>
      </c>
      <c r="F23" s="11">
        <v>102.550003051758</v>
      </c>
      <c r="G23" s="11">
        <v>113.40000152587901</v>
      </c>
      <c r="H23" s="11">
        <v>0</v>
      </c>
      <c r="I23" s="11">
        <v>0</v>
      </c>
      <c r="J23" s="11">
        <v>329.35000610351602</v>
      </c>
      <c r="K23" s="1">
        <f t="shared" si="0"/>
        <v>329.35000610351602</v>
      </c>
    </row>
    <row r="24" spans="1:11" x14ac:dyDescent="0.25">
      <c r="A24">
        <f t="shared" si="1"/>
        <v>23</v>
      </c>
      <c r="B24" t="s">
        <v>58</v>
      </c>
      <c r="C24">
        <v>1992</v>
      </c>
      <c r="D24" t="s">
        <v>59</v>
      </c>
      <c r="E24" s="11">
        <v>84.790000915527301</v>
      </c>
      <c r="F24" s="11">
        <v>78.059997558593807</v>
      </c>
      <c r="G24" s="11">
        <v>85.230003356933594</v>
      </c>
      <c r="H24" s="11">
        <v>78.599998474121094</v>
      </c>
      <c r="I24" s="11">
        <v>80.669998168945298</v>
      </c>
      <c r="J24" s="11">
        <v>407.35000610351602</v>
      </c>
      <c r="K24" s="10">
        <f t="shared" si="0"/>
        <v>329.29000854492222</v>
      </c>
    </row>
    <row r="25" spans="1:11" x14ac:dyDescent="0.25">
      <c r="A25">
        <f t="shared" si="1"/>
        <v>24</v>
      </c>
      <c r="B25" t="s">
        <v>72</v>
      </c>
      <c r="C25">
        <v>1963</v>
      </c>
      <c r="D25" t="s">
        <v>8</v>
      </c>
      <c r="E25" s="11">
        <v>0</v>
      </c>
      <c r="F25" s="11">
        <v>115.209999084473</v>
      </c>
      <c r="G25" s="11">
        <v>118.699996948242</v>
      </c>
      <c r="H25" s="11">
        <v>94.860000610351605</v>
      </c>
      <c r="I25" s="11">
        <v>0</v>
      </c>
      <c r="J25" s="11">
        <v>328.76998901367199</v>
      </c>
      <c r="K25" s="1">
        <f t="shared" si="0"/>
        <v>328.76998901367199</v>
      </c>
    </row>
    <row r="26" spans="1:11" x14ac:dyDescent="0.25">
      <c r="A26">
        <f t="shared" si="1"/>
        <v>25</v>
      </c>
      <c r="B26" t="s">
        <v>45</v>
      </c>
      <c r="C26">
        <v>1972</v>
      </c>
      <c r="D26" t="s">
        <v>7</v>
      </c>
      <c r="E26" s="11">
        <v>102.58999633789099</v>
      </c>
      <c r="F26" s="11">
        <v>102.66000366210901</v>
      </c>
      <c r="G26" s="11">
        <v>104.550003051758</v>
      </c>
      <c r="H26" s="11">
        <v>0</v>
      </c>
      <c r="I26" s="11">
        <v>0</v>
      </c>
      <c r="J26" s="11">
        <v>309.79998779296898</v>
      </c>
      <c r="K26" s="1">
        <f t="shared" si="0"/>
        <v>309.79998779296898</v>
      </c>
    </row>
    <row r="27" spans="1:11" x14ac:dyDescent="0.25">
      <c r="A27">
        <f t="shared" si="1"/>
        <v>26</v>
      </c>
      <c r="B27" t="s">
        <v>42</v>
      </c>
      <c r="C27">
        <v>1987</v>
      </c>
      <c r="D27" t="s">
        <v>43</v>
      </c>
      <c r="E27" s="11">
        <v>103.69000244140599</v>
      </c>
      <c r="F27" s="11">
        <v>99.230003356933594</v>
      </c>
      <c r="G27" s="11">
        <v>100.73000335693401</v>
      </c>
      <c r="H27" s="11">
        <v>0</v>
      </c>
      <c r="I27" s="11">
        <v>0</v>
      </c>
      <c r="J27" s="11">
        <v>303.64999389648398</v>
      </c>
      <c r="K27" s="1">
        <f t="shared" si="0"/>
        <v>303.64999389648398</v>
      </c>
    </row>
    <row r="28" spans="1:11" x14ac:dyDescent="0.25">
      <c r="A28">
        <f t="shared" si="1"/>
        <v>27</v>
      </c>
      <c r="B28" t="s">
        <v>61</v>
      </c>
      <c r="C28">
        <v>1971</v>
      </c>
      <c r="D28" t="s">
        <v>62</v>
      </c>
      <c r="E28" s="11">
        <v>80.220001220703097</v>
      </c>
      <c r="F28" s="11">
        <v>74.339996337890597</v>
      </c>
      <c r="G28" s="11">
        <v>82.150001525878906</v>
      </c>
      <c r="H28" s="11">
        <v>55.169998168945298</v>
      </c>
      <c r="I28" s="11">
        <v>0</v>
      </c>
      <c r="J28" s="11">
        <v>291.88000488281301</v>
      </c>
      <c r="K28" s="1">
        <f t="shared" si="0"/>
        <v>291.88000488281301</v>
      </c>
    </row>
    <row r="29" spans="1:11" x14ac:dyDescent="0.25">
      <c r="A29">
        <f t="shared" si="1"/>
        <v>28</v>
      </c>
      <c r="B29" t="s">
        <v>50</v>
      </c>
      <c r="C29">
        <v>2003</v>
      </c>
      <c r="D29" t="s">
        <v>11</v>
      </c>
      <c r="E29" s="11">
        <v>91.690002441406307</v>
      </c>
      <c r="F29" s="11">
        <v>96.459999084472699</v>
      </c>
      <c r="G29" s="11">
        <v>95.900001525878906</v>
      </c>
      <c r="H29" s="11">
        <v>0</v>
      </c>
      <c r="I29" s="11">
        <v>0</v>
      </c>
      <c r="J29" s="11">
        <v>284.04998779296898</v>
      </c>
      <c r="K29" s="1">
        <f t="shared" si="0"/>
        <v>284.04998779296898</v>
      </c>
    </row>
    <row r="30" spans="1:11" x14ac:dyDescent="0.25">
      <c r="A30">
        <f t="shared" si="1"/>
        <v>29</v>
      </c>
      <c r="B30" t="s">
        <v>51</v>
      </c>
      <c r="C30">
        <v>1980</v>
      </c>
      <c r="D30" t="s">
        <v>8</v>
      </c>
      <c r="E30" s="11">
        <v>91.529998779296903</v>
      </c>
      <c r="F30" s="11">
        <v>86.120002746582003</v>
      </c>
      <c r="G30" s="11">
        <v>92.889999389648395</v>
      </c>
      <c r="H30" s="11">
        <v>0</v>
      </c>
      <c r="I30" s="11">
        <v>0</v>
      </c>
      <c r="J30" s="11">
        <v>270.54000854492199</v>
      </c>
      <c r="K30" s="10">
        <f t="shared" si="0"/>
        <v>270.54000854492199</v>
      </c>
    </row>
    <row r="31" spans="1:11" x14ac:dyDescent="0.25">
      <c r="A31">
        <f t="shared" si="1"/>
        <v>30</v>
      </c>
      <c r="B31" t="s">
        <v>57</v>
      </c>
      <c r="C31">
        <v>2001</v>
      </c>
      <c r="D31" t="s">
        <v>7</v>
      </c>
      <c r="E31" s="11">
        <v>86.489997863769503</v>
      </c>
      <c r="F31" s="11">
        <v>85.019996643066406</v>
      </c>
      <c r="G31" s="11">
        <v>0</v>
      </c>
      <c r="H31" s="11">
        <v>79.029998779296903</v>
      </c>
      <c r="I31" s="11">
        <v>0</v>
      </c>
      <c r="J31" s="11">
        <v>250.53999328613301</v>
      </c>
      <c r="K31" s="10">
        <f t="shared" si="0"/>
        <v>250.53999328613301</v>
      </c>
    </row>
    <row r="32" spans="1:11" x14ac:dyDescent="0.25">
      <c r="A32">
        <f t="shared" si="1"/>
        <v>31</v>
      </c>
      <c r="B32" t="s">
        <v>66</v>
      </c>
      <c r="C32">
        <v>1982</v>
      </c>
      <c r="D32" t="s">
        <v>7</v>
      </c>
      <c r="E32" s="11">
        <v>0</v>
      </c>
      <c r="F32" s="11">
        <v>121.050003051758</v>
      </c>
      <c r="G32" s="11">
        <v>123.720001220703</v>
      </c>
      <c r="H32" s="11">
        <v>0</v>
      </c>
      <c r="I32" s="11">
        <v>0</v>
      </c>
      <c r="J32" s="11">
        <v>244.77000427246099</v>
      </c>
      <c r="K32" s="1">
        <f t="shared" si="0"/>
        <v>244.77000427246099</v>
      </c>
    </row>
    <row r="33" spans="1:11" x14ac:dyDescent="0.25">
      <c r="A33">
        <f t="shared" si="1"/>
        <v>32</v>
      </c>
      <c r="B33" t="s">
        <v>15</v>
      </c>
      <c r="C33">
        <v>1981</v>
      </c>
      <c r="D33" t="s">
        <v>8</v>
      </c>
      <c r="E33" s="11">
        <v>120.76999664306599</v>
      </c>
      <c r="F33" s="11">
        <v>120.76999664306599</v>
      </c>
      <c r="G33" s="11">
        <v>0</v>
      </c>
      <c r="H33" s="11">
        <v>0</v>
      </c>
      <c r="I33" s="11">
        <v>0</v>
      </c>
      <c r="J33" s="11">
        <v>241.53999328613301</v>
      </c>
      <c r="K33" s="1">
        <f t="shared" si="0"/>
        <v>241.53999328613301</v>
      </c>
    </row>
    <row r="34" spans="1:11" x14ac:dyDescent="0.25">
      <c r="A34">
        <f t="shared" si="1"/>
        <v>33</v>
      </c>
      <c r="B34" t="s">
        <v>63</v>
      </c>
      <c r="C34">
        <v>2001</v>
      </c>
      <c r="D34" t="s">
        <v>7</v>
      </c>
      <c r="E34" s="11">
        <v>68.930000305175795</v>
      </c>
      <c r="F34" s="11">
        <v>68.300003051757798</v>
      </c>
      <c r="G34" s="11">
        <v>74.449996948242202</v>
      </c>
      <c r="H34" s="11">
        <v>28.860000610351602</v>
      </c>
      <c r="I34" s="11">
        <v>0</v>
      </c>
      <c r="J34" s="11">
        <v>240.53999328613301</v>
      </c>
      <c r="K34" s="1">
        <f t="shared" ref="K34:K65" si="2">IF(MIN(E34:I34)&gt;0,J34-MIN(E34:I34),J34)</f>
        <v>240.53999328613301</v>
      </c>
    </row>
    <row r="35" spans="1:11" x14ac:dyDescent="0.25">
      <c r="A35">
        <f t="shared" ref="A35:A66" si="3">A34+1</f>
        <v>34</v>
      </c>
      <c r="B35" t="s">
        <v>14</v>
      </c>
      <c r="C35">
        <v>1977</v>
      </c>
      <c r="D35" t="s">
        <v>7</v>
      </c>
      <c r="E35" s="11">
        <v>0</v>
      </c>
      <c r="F35" s="11">
        <v>110.139999389648</v>
      </c>
      <c r="G35" s="11">
        <v>122.360000610352</v>
      </c>
      <c r="H35" s="11">
        <v>0</v>
      </c>
      <c r="I35" s="11">
        <v>0</v>
      </c>
      <c r="J35" s="11">
        <v>232.5</v>
      </c>
      <c r="K35" s="1">
        <f t="shared" si="2"/>
        <v>232.5</v>
      </c>
    </row>
    <row r="36" spans="1:11" x14ac:dyDescent="0.25">
      <c r="A36">
        <f t="shared" si="3"/>
        <v>35</v>
      </c>
      <c r="B36" t="s">
        <v>69</v>
      </c>
      <c r="C36">
        <v>1978</v>
      </c>
      <c r="D36" t="s">
        <v>7</v>
      </c>
      <c r="E36" s="11">
        <v>115.580001831055</v>
      </c>
      <c r="F36" s="11">
        <v>0</v>
      </c>
      <c r="G36" s="11">
        <v>113.51999664306599</v>
      </c>
      <c r="H36" s="11">
        <v>0</v>
      </c>
      <c r="I36" s="11">
        <v>0</v>
      </c>
      <c r="J36" s="11">
        <v>229.10000610351599</v>
      </c>
      <c r="K36" s="1">
        <f t="shared" si="2"/>
        <v>229.10000610351599</v>
      </c>
    </row>
    <row r="37" spans="1:11" x14ac:dyDescent="0.25">
      <c r="A37">
        <f t="shared" si="3"/>
        <v>36</v>
      </c>
      <c r="B37" t="s">
        <v>54</v>
      </c>
      <c r="C37">
        <v>1951</v>
      </c>
      <c r="D37" t="s">
        <v>7</v>
      </c>
      <c r="E37" s="11">
        <v>116.01000213623</v>
      </c>
      <c r="F37" s="11">
        <v>103.209999084473</v>
      </c>
      <c r="G37" s="11">
        <v>0</v>
      </c>
      <c r="H37" s="11">
        <v>0</v>
      </c>
      <c r="I37" s="11">
        <v>0</v>
      </c>
      <c r="J37" s="11">
        <v>219.22000122070301</v>
      </c>
      <c r="K37" s="1">
        <f t="shared" si="2"/>
        <v>219.22000122070301</v>
      </c>
    </row>
    <row r="38" spans="1:11" x14ac:dyDescent="0.25">
      <c r="A38">
        <f t="shared" si="3"/>
        <v>37</v>
      </c>
      <c r="B38" t="s">
        <v>73</v>
      </c>
      <c r="C38">
        <v>1971</v>
      </c>
      <c r="D38" t="s">
        <v>38</v>
      </c>
      <c r="E38" s="11">
        <v>107.44000244140599</v>
      </c>
      <c r="F38" s="11">
        <v>0</v>
      </c>
      <c r="G38" s="11">
        <v>105.41000366210901</v>
      </c>
      <c r="H38" s="11">
        <v>0</v>
      </c>
      <c r="I38" s="11">
        <v>0</v>
      </c>
      <c r="J38" s="11">
        <v>212.85000610351599</v>
      </c>
      <c r="K38" s="1">
        <f t="shared" si="2"/>
        <v>212.85000610351599</v>
      </c>
    </row>
    <row r="39" spans="1:11" x14ac:dyDescent="0.25">
      <c r="A39">
        <f t="shared" si="3"/>
        <v>38</v>
      </c>
      <c r="B39" t="s">
        <v>19</v>
      </c>
      <c r="C39">
        <v>1974</v>
      </c>
      <c r="D39" t="s">
        <v>20</v>
      </c>
      <c r="E39" s="11">
        <v>106.709999084473</v>
      </c>
      <c r="F39" s="11">
        <v>0</v>
      </c>
      <c r="G39" s="11">
        <v>103.879997253418</v>
      </c>
      <c r="H39" s="11">
        <v>0</v>
      </c>
      <c r="I39" s="11">
        <v>0</v>
      </c>
      <c r="J39" s="11">
        <v>210.58999633789099</v>
      </c>
      <c r="K39" s="1">
        <f t="shared" si="2"/>
        <v>210.58999633789099</v>
      </c>
    </row>
    <row r="40" spans="1:11" x14ac:dyDescent="0.25">
      <c r="A40">
        <f t="shared" si="3"/>
        <v>39</v>
      </c>
      <c r="B40" t="s">
        <v>157</v>
      </c>
      <c r="C40">
        <v>1967</v>
      </c>
      <c r="D40" t="s">
        <v>8</v>
      </c>
      <c r="E40" s="11">
        <v>0</v>
      </c>
      <c r="F40" s="11">
        <v>0</v>
      </c>
      <c r="G40" s="11">
        <v>0</v>
      </c>
      <c r="H40" s="11">
        <v>105.18000030517599</v>
      </c>
      <c r="I40" s="11">
        <v>102.30999755859401</v>
      </c>
      <c r="J40" s="11">
        <v>207.49000549316401</v>
      </c>
      <c r="K40" s="1">
        <f t="shared" si="2"/>
        <v>207.49000549316401</v>
      </c>
    </row>
    <row r="41" spans="1:11" x14ac:dyDescent="0.25">
      <c r="A41">
        <f t="shared" si="3"/>
        <v>40</v>
      </c>
      <c r="B41" t="s">
        <v>41</v>
      </c>
      <c r="C41">
        <v>1986</v>
      </c>
      <c r="E41" s="11">
        <v>99.709999084472699</v>
      </c>
      <c r="F41" s="11">
        <v>106.300003051758</v>
      </c>
      <c r="G41" s="11">
        <v>0</v>
      </c>
      <c r="H41" s="11">
        <v>0</v>
      </c>
      <c r="I41" s="11">
        <v>0</v>
      </c>
      <c r="J41" s="11">
        <v>206.00999450683599</v>
      </c>
      <c r="K41" s="1">
        <f t="shared" si="2"/>
        <v>206.00999450683599</v>
      </c>
    </row>
    <row r="42" spans="1:11" x14ac:dyDescent="0.25">
      <c r="A42">
        <f t="shared" si="3"/>
        <v>41</v>
      </c>
      <c r="B42" t="s">
        <v>79</v>
      </c>
      <c r="C42">
        <v>1990</v>
      </c>
      <c r="D42" t="s">
        <v>8</v>
      </c>
      <c r="E42" s="11">
        <v>0</v>
      </c>
      <c r="F42" s="11">
        <v>96.839996337890597</v>
      </c>
      <c r="G42" s="11">
        <v>106</v>
      </c>
      <c r="H42" s="11">
        <v>0</v>
      </c>
      <c r="I42" s="11">
        <v>0</v>
      </c>
      <c r="J42" s="11">
        <v>202.83999633789099</v>
      </c>
      <c r="K42" s="1">
        <f t="shared" si="2"/>
        <v>202.83999633789099</v>
      </c>
    </row>
    <row r="43" spans="1:11" x14ac:dyDescent="0.25">
      <c r="A43">
        <f t="shared" si="3"/>
        <v>42</v>
      </c>
      <c r="B43" t="s">
        <v>78</v>
      </c>
      <c r="C43">
        <v>1984</v>
      </c>
      <c r="D43" t="s">
        <v>7</v>
      </c>
      <c r="E43" s="11">
        <v>97.930000305175795</v>
      </c>
      <c r="F43" s="11">
        <v>0</v>
      </c>
      <c r="G43" s="11">
        <v>98.440002441406307</v>
      </c>
      <c r="H43" s="11">
        <v>0</v>
      </c>
      <c r="I43" s="11">
        <v>0</v>
      </c>
      <c r="J43" s="11">
        <v>196.36999511718801</v>
      </c>
      <c r="K43" s="1">
        <f t="shared" si="2"/>
        <v>196.36999511718801</v>
      </c>
    </row>
    <row r="44" spans="1:11" x14ac:dyDescent="0.25">
      <c r="A44">
        <f t="shared" si="3"/>
        <v>43</v>
      </c>
      <c r="B44" t="s">
        <v>55</v>
      </c>
      <c r="C44">
        <v>1972</v>
      </c>
      <c r="D44" t="s">
        <v>38</v>
      </c>
      <c r="E44" s="11">
        <v>89.540000915527301</v>
      </c>
      <c r="F44" s="11">
        <v>87.129997253417997</v>
      </c>
      <c r="G44" s="11">
        <v>0</v>
      </c>
      <c r="H44" s="11">
        <v>0</v>
      </c>
      <c r="I44" s="11">
        <v>0</v>
      </c>
      <c r="J44" s="11">
        <v>176.669998168945</v>
      </c>
      <c r="K44" s="1">
        <f t="shared" si="2"/>
        <v>176.669998168945</v>
      </c>
    </row>
    <row r="45" spans="1:11" x14ac:dyDescent="0.25">
      <c r="A45">
        <f t="shared" si="3"/>
        <v>44</v>
      </c>
      <c r="B45" t="s">
        <v>170</v>
      </c>
      <c r="C45">
        <v>1974</v>
      </c>
      <c r="D45" t="s">
        <v>7</v>
      </c>
      <c r="E45" s="11">
        <v>0</v>
      </c>
      <c r="F45" s="11">
        <v>0</v>
      </c>
      <c r="G45" s="11">
        <v>0</v>
      </c>
      <c r="H45" s="11">
        <v>85.930000305175795</v>
      </c>
      <c r="I45" s="11">
        <v>87.010002136230497</v>
      </c>
      <c r="J45" s="11">
        <v>172.94000244140599</v>
      </c>
      <c r="K45" s="1">
        <f t="shared" si="2"/>
        <v>172.94000244140599</v>
      </c>
    </row>
    <row r="46" spans="1:11" x14ac:dyDescent="0.25">
      <c r="A46">
        <f t="shared" si="3"/>
        <v>45</v>
      </c>
      <c r="B46" t="s">
        <v>133</v>
      </c>
      <c r="C46">
        <v>1996</v>
      </c>
      <c r="D46" t="s">
        <v>76</v>
      </c>
      <c r="E46" s="11">
        <v>0</v>
      </c>
      <c r="F46" s="11">
        <v>0</v>
      </c>
      <c r="G46" s="11">
        <v>90.519996643066406</v>
      </c>
      <c r="H46" s="11">
        <v>0</v>
      </c>
      <c r="I46" s="11">
        <v>76.720001220703097</v>
      </c>
      <c r="J46" s="11">
        <v>167.24000549316401</v>
      </c>
      <c r="K46" s="1">
        <f t="shared" si="2"/>
        <v>167.24000549316401</v>
      </c>
    </row>
    <row r="47" spans="1:11" x14ac:dyDescent="0.25">
      <c r="A47">
        <f t="shared" si="3"/>
        <v>46</v>
      </c>
      <c r="B47" t="s">
        <v>158</v>
      </c>
      <c r="C47">
        <v>1963</v>
      </c>
      <c r="D47" t="s">
        <v>159</v>
      </c>
      <c r="E47" s="11">
        <v>0</v>
      </c>
      <c r="F47" s="11">
        <v>0</v>
      </c>
      <c r="G47" s="11">
        <v>0</v>
      </c>
      <c r="H47" s="11">
        <v>81.980003356933594</v>
      </c>
      <c r="I47" s="11">
        <v>84.610000610351605</v>
      </c>
      <c r="J47" s="11">
        <v>166.58999633789099</v>
      </c>
      <c r="K47" s="1">
        <f t="shared" si="2"/>
        <v>166.58999633789099</v>
      </c>
    </row>
    <row r="48" spans="1:11" x14ac:dyDescent="0.25">
      <c r="A48">
        <f t="shared" si="3"/>
        <v>47</v>
      </c>
      <c r="B48" t="s">
        <v>60</v>
      </c>
      <c r="C48">
        <v>1974</v>
      </c>
      <c r="D48" t="s">
        <v>7</v>
      </c>
      <c r="E48" s="11">
        <v>76.860000610351605</v>
      </c>
      <c r="F48" s="11">
        <v>82.860000610351605</v>
      </c>
      <c r="G48" s="11">
        <v>0</v>
      </c>
      <c r="H48" s="11">
        <v>0</v>
      </c>
      <c r="I48" s="11">
        <v>0</v>
      </c>
      <c r="J48" s="11">
        <v>159.72000122070301</v>
      </c>
      <c r="K48" s="1">
        <f t="shared" si="2"/>
        <v>159.72000122070301</v>
      </c>
    </row>
    <row r="49" spans="1:11" x14ac:dyDescent="0.25">
      <c r="A49">
        <f t="shared" si="3"/>
        <v>48</v>
      </c>
      <c r="B49" t="s">
        <v>131</v>
      </c>
      <c r="C49">
        <v>1970</v>
      </c>
      <c r="D49" t="s">
        <v>47</v>
      </c>
      <c r="E49" s="11">
        <v>0</v>
      </c>
      <c r="F49" s="11">
        <v>0</v>
      </c>
      <c r="G49" s="11">
        <v>88.099998474121094</v>
      </c>
      <c r="H49" s="11">
        <v>65.639999389648395</v>
      </c>
      <c r="I49" s="11">
        <v>0</v>
      </c>
      <c r="J49" s="11">
        <v>153.74000549316401</v>
      </c>
      <c r="K49" s="1">
        <f t="shared" si="2"/>
        <v>153.74000549316401</v>
      </c>
    </row>
    <row r="50" spans="1:11" x14ac:dyDescent="0.25">
      <c r="A50">
        <f t="shared" si="3"/>
        <v>49</v>
      </c>
      <c r="B50" t="s">
        <v>102</v>
      </c>
      <c r="C50">
        <v>2002</v>
      </c>
      <c r="D50" t="s">
        <v>7</v>
      </c>
      <c r="E50" s="11">
        <v>0</v>
      </c>
      <c r="F50" s="11">
        <v>73.430000305175795</v>
      </c>
      <c r="G50" s="11">
        <v>79.080001831054702</v>
      </c>
      <c r="H50" s="11">
        <v>0</v>
      </c>
      <c r="I50" s="11">
        <v>0</v>
      </c>
      <c r="J50" s="11">
        <v>152.50999450683599</v>
      </c>
      <c r="K50" s="1">
        <f t="shared" si="2"/>
        <v>152.50999450683599</v>
      </c>
    </row>
    <row r="51" spans="1:11" x14ac:dyDescent="0.25">
      <c r="A51">
        <f t="shared" si="3"/>
        <v>50</v>
      </c>
      <c r="B51" t="s">
        <v>99</v>
      </c>
      <c r="C51">
        <v>2005</v>
      </c>
      <c r="D51" t="s">
        <v>11</v>
      </c>
      <c r="E51" s="11">
        <v>0</v>
      </c>
      <c r="F51" s="11">
        <v>76.739997863769503</v>
      </c>
      <c r="G51" s="11">
        <v>74.940002441406307</v>
      </c>
      <c r="H51" s="11">
        <v>0</v>
      </c>
      <c r="I51" s="11">
        <v>0</v>
      </c>
      <c r="J51" s="11">
        <v>151.67999267578099</v>
      </c>
      <c r="K51" s="1">
        <f t="shared" si="2"/>
        <v>151.67999267578099</v>
      </c>
    </row>
    <row r="52" spans="1:11" x14ac:dyDescent="0.25">
      <c r="A52">
        <f t="shared" si="3"/>
        <v>51</v>
      </c>
      <c r="B52" t="s">
        <v>13</v>
      </c>
      <c r="C52">
        <v>2004</v>
      </c>
      <c r="D52" t="s">
        <v>11</v>
      </c>
      <c r="E52" s="11">
        <v>0</v>
      </c>
      <c r="F52" s="11">
        <v>76.379997253417997</v>
      </c>
      <c r="G52" s="11">
        <v>74.790000915527301</v>
      </c>
      <c r="H52" s="11">
        <v>0</v>
      </c>
      <c r="I52" s="11">
        <v>0</v>
      </c>
      <c r="J52" s="11">
        <v>151.169998168945</v>
      </c>
      <c r="K52" s="1">
        <f t="shared" si="2"/>
        <v>151.169998168945</v>
      </c>
    </row>
    <row r="53" spans="1:11" x14ac:dyDescent="0.25">
      <c r="A53">
        <f t="shared" si="3"/>
        <v>52</v>
      </c>
      <c r="B53" t="s">
        <v>64</v>
      </c>
      <c r="C53">
        <v>1964</v>
      </c>
      <c r="D53" t="s">
        <v>65</v>
      </c>
      <c r="E53" s="11">
        <v>0</v>
      </c>
      <c r="F53" s="11">
        <v>144.669998168945</v>
      </c>
      <c r="G53" s="11">
        <v>0</v>
      </c>
      <c r="H53" s="11">
        <v>0</v>
      </c>
      <c r="I53" s="11">
        <v>0</v>
      </c>
      <c r="J53" s="11">
        <v>144.669998168945</v>
      </c>
      <c r="K53" s="1">
        <f t="shared" si="2"/>
        <v>144.669998168945</v>
      </c>
    </row>
    <row r="54" spans="1:11" x14ac:dyDescent="0.25">
      <c r="A54">
        <f t="shared" si="3"/>
        <v>53</v>
      </c>
      <c r="B54" t="s">
        <v>127</v>
      </c>
      <c r="C54">
        <v>1958</v>
      </c>
      <c r="E54" s="11">
        <v>0</v>
      </c>
      <c r="F54" s="11">
        <v>0</v>
      </c>
      <c r="G54" s="11">
        <v>139.77999877929699</v>
      </c>
      <c r="H54" s="11">
        <v>0</v>
      </c>
      <c r="I54" s="11">
        <v>0</v>
      </c>
      <c r="J54" s="11">
        <v>139.77999877929699</v>
      </c>
      <c r="K54" s="1">
        <f t="shared" si="2"/>
        <v>139.77999877929699</v>
      </c>
    </row>
    <row r="55" spans="1:11" x14ac:dyDescent="0.25">
      <c r="A55">
        <f t="shared" si="3"/>
        <v>54</v>
      </c>
      <c r="B55" t="s">
        <v>161</v>
      </c>
      <c r="C55">
        <v>1960</v>
      </c>
      <c r="D55" t="s">
        <v>162</v>
      </c>
      <c r="E55" s="11">
        <v>0</v>
      </c>
      <c r="F55" s="11">
        <v>0</v>
      </c>
      <c r="G55" s="11">
        <v>0</v>
      </c>
      <c r="H55" s="11">
        <v>138.830001831055</v>
      </c>
      <c r="I55" s="11">
        <v>0</v>
      </c>
      <c r="J55" s="11">
        <v>138.830001831055</v>
      </c>
      <c r="K55" s="1">
        <f t="shared" si="2"/>
        <v>138.830001831055</v>
      </c>
    </row>
    <row r="56" spans="1:11" x14ac:dyDescent="0.25">
      <c r="A56">
        <f t="shared" si="3"/>
        <v>55</v>
      </c>
      <c r="B56" t="s">
        <v>68</v>
      </c>
      <c r="C56">
        <v>1967</v>
      </c>
      <c r="E56" s="11">
        <v>0</v>
      </c>
      <c r="F56" s="11">
        <v>128.33999633789099</v>
      </c>
      <c r="G56" s="11">
        <v>0</v>
      </c>
      <c r="H56" s="11">
        <v>0</v>
      </c>
      <c r="I56" s="11">
        <v>0</v>
      </c>
      <c r="J56" s="11">
        <v>128.33999633789099</v>
      </c>
      <c r="K56" s="10">
        <f t="shared" si="2"/>
        <v>128.33999633789099</v>
      </c>
    </row>
    <row r="57" spans="1:11" x14ac:dyDescent="0.25">
      <c r="A57">
        <f t="shared" si="3"/>
        <v>56</v>
      </c>
      <c r="B57" t="s">
        <v>153</v>
      </c>
      <c r="C57">
        <v>1951</v>
      </c>
      <c r="D57" t="s">
        <v>8</v>
      </c>
      <c r="E57" s="11">
        <v>0</v>
      </c>
      <c r="F57" s="11">
        <v>0</v>
      </c>
      <c r="G57" s="11">
        <v>0</v>
      </c>
      <c r="H57" s="11">
        <v>125.65000152587901</v>
      </c>
      <c r="I57" s="11">
        <v>0</v>
      </c>
      <c r="J57" s="11">
        <v>125.65000152587901</v>
      </c>
      <c r="K57" s="1">
        <f t="shared" si="2"/>
        <v>125.65000152587901</v>
      </c>
    </row>
    <row r="58" spans="1:11" x14ac:dyDescent="0.25">
      <c r="A58">
        <f t="shared" si="3"/>
        <v>57</v>
      </c>
      <c r="B58" t="s">
        <v>88</v>
      </c>
      <c r="C58">
        <v>1940</v>
      </c>
      <c r="D58" t="s">
        <v>89</v>
      </c>
      <c r="E58" s="11">
        <v>0</v>
      </c>
      <c r="F58" s="11">
        <v>125.290000915527</v>
      </c>
      <c r="G58" s="11">
        <v>0</v>
      </c>
      <c r="H58" s="11">
        <v>0</v>
      </c>
      <c r="I58" s="11">
        <v>0</v>
      </c>
      <c r="J58" s="11">
        <v>125.290000915527</v>
      </c>
      <c r="K58" s="1">
        <f t="shared" si="2"/>
        <v>125.290000915527</v>
      </c>
    </row>
    <row r="59" spans="1:11" x14ac:dyDescent="0.25">
      <c r="A59">
        <f t="shared" si="3"/>
        <v>58</v>
      </c>
      <c r="B59" t="s">
        <v>97</v>
      </c>
      <c r="C59">
        <v>2007</v>
      </c>
      <c r="D59" t="s">
        <v>62</v>
      </c>
      <c r="E59" s="11">
        <v>38.860000610351598</v>
      </c>
      <c r="F59" s="11">
        <v>41.549999237060497</v>
      </c>
      <c r="G59" s="11">
        <v>43.840000152587898</v>
      </c>
      <c r="H59" s="11">
        <v>0</v>
      </c>
      <c r="I59" s="11">
        <v>0</v>
      </c>
      <c r="J59" s="11">
        <v>124.25</v>
      </c>
      <c r="K59" s="1">
        <f t="shared" si="2"/>
        <v>124.25</v>
      </c>
    </row>
    <row r="60" spans="1:11" x14ac:dyDescent="0.25">
      <c r="A60">
        <f t="shared" si="3"/>
        <v>59</v>
      </c>
      <c r="B60" t="s">
        <v>160</v>
      </c>
      <c r="C60">
        <v>1961</v>
      </c>
      <c r="D60" t="s">
        <v>8</v>
      </c>
      <c r="E60" s="11">
        <v>0</v>
      </c>
      <c r="F60" s="11">
        <v>0</v>
      </c>
      <c r="G60" s="11">
        <v>0</v>
      </c>
      <c r="H60" s="11">
        <v>120.84999847412099</v>
      </c>
      <c r="I60" s="11">
        <v>0</v>
      </c>
      <c r="J60" s="11">
        <v>120.84999847412099</v>
      </c>
      <c r="K60" s="1">
        <f t="shared" si="2"/>
        <v>120.84999847412099</v>
      </c>
    </row>
    <row r="61" spans="1:11" x14ac:dyDescent="0.25">
      <c r="A61">
        <f t="shared" si="3"/>
        <v>60</v>
      </c>
      <c r="B61" t="s">
        <v>192</v>
      </c>
      <c r="C61">
        <v>1984</v>
      </c>
      <c r="D61" t="s">
        <v>7</v>
      </c>
      <c r="E61" s="11">
        <v>0</v>
      </c>
      <c r="F61" s="11">
        <v>0</v>
      </c>
      <c r="G61" s="11">
        <v>0</v>
      </c>
      <c r="H61" s="11">
        <v>0</v>
      </c>
      <c r="I61" s="11">
        <v>120.139999389648</v>
      </c>
      <c r="J61" s="11">
        <v>120.139999389648</v>
      </c>
      <c r="K61" s="1">
        <f t="shared" si="2"/>
        <v>120.139999389648</v>
      </c>
    </row>
    <row r="62" spans="1:11" x14ac:dyDescent="0.25">
      <c r="A62">
        <f t="shared" si="3"/>
        <v>61</v>
      </c>
      <c r="B62" t="s">
        <v>67</v>
      </c>
      <c r="C62">
        <v>1984</v>
      </c>
      <c r="D62" t="s">
        <v>20</v>
      </c>
      <c r="E62" s="11">
        <v>0</v>
      </c>
      <c r="F62" s="11">
        <v>119.01999664306599</v>
      </c>
      <c r="G62" s="11">
        <v>0</v>
      </c>
      <c r="H62" s="11">
        <v>0</v>
      </c>
      <c r="I62" s="11">
        <v>0</v>
      </c>
      <c r="J62" s="11">
        <v>119.01999664306599</v>
      </c>
      <c r="K62" s="1">
        <f t="shared" si="2"/>
        <v>119.01999664306599</v>
      </c>
    </row>
    <row r="63" spans="1:11" x14ac:dyDescent="0.25">
      <c r="A63">
        <f t="shared" si="3"/>
        <v>62</v>
      </c>
      <c r="B63" t="s">
        <v>176</v>
      </c>
      <c r="C63">
        <v>1963</v>
      </c>
      <c r="D63" t="s">
        <v>8</v>
      </c>
      <c r="E63" s="11">
        <v>0</v>
      </c>
      <c r="F63" s="11">
        <v>0</v>
      </c>
      <c r="G63" s="11">
        <v>0</v>
      </c>
      <c r="H63" s="11">
        <v>0</v>
      </c>
      <c r="I63" s="11">
        <v>116.31999969482401</v>
      </c>
      <c r="J63" s="11">
        <v>116.31999969482401</v>
      </c>
      <c r="K63" s="1">
        <f t="shared" si="2"/>
        <v>116.31999969482401</v>
      </c>
    </row>
    <row r="64" spans="1:11" x14ac:dyDescent="0.25">
      <c r="A64">
        <f t="shared" si="3"/>
        <v>63</v>
      </c>
      <c r="B64" t="s">
        <v>128</v>
      </c>
      <c r="C64">
        <v>1981</v>
      </c>
      <c r="D64" t="s">
        <v>129</v>
      </c>
      <c r="E64" s="11">
        <v>0</v>
      </c>
      <c r="F64" s="11">
        <v>0</v>
      </c>
      <c r="G64" s="11">
        <v>114.580001831055</v>
      </c>
      <c r="H64" s="11">
        <v>0</v>
      </c>
      <c r="I64" s="11">
        <v>0</v>
      </c>
      <c r="J64" s="11">
        <v>114.580001831055</v>
      </c>
      <c r="K64" s="1">
        <f t="shared" si="2"/>
        <v>114.580001831055</v>
      </c>
    </row>
    <row r="65" spans="1:11" x14ac:dyDescent="0.25">
      <c r="A65">
        <f t="shared" si="3"/>
        <v>64</v>
      </c>
      <c r="B65" t="s">
        <v>104</v>
      </c>
      <c r="C65">
        <v>2010</v>
      </c>
      <c r="D65" t="s">
        <v>7</v>
      </c>
      <c r="E65" s="11">
        <v>57.439998626708999</v>
      </c>
      <c r="F65" s="11">
        <v>0</v>
      </c>
      <c r="G65" s="11">
        <v>55.959999084472699</v>
      </c>
      <c r="H65" s="11">
        <v>0</v>
      </c>
      <c r="I65" s="11">
        <v>0</v>
      </c>
      <c r="J65" s="11">
        <v>113.40000152587901</v>
      </c>
      <c r="K65" s="1">
        <f t="shared" si="2"/>
        <v>113.40000152587901</v>
      </c>
    </row>
    <row r="66" spans="1:11" x14ac:dyDescent="0.25">
      <c r="A66">
        <f t="shared" si="3"/>
        <v>65</v>
      </c>
      <c r="B66" t="s">
        <v>130</v>
      </c>
      <c r="C66">
        <v>1977</v>
      </c>
      <c r="D66" t="s">
        <v>7</v>
      </c>
      <c r="E66" s="11">
        <v>0</v>
      </c>
      <c r="F66" s="11">
        <v>0</v>
      </c>
      <c r="G66" s="11">
        <v>112.970001220703</v>
      </c>
      <c r="H66" s="11">
        <v>0</v>
      </c>
      <c r="I66" s="11">
        <v>0</v>
      </c>
      <c r="J66" s="11">
        <v>112.970001220703</v>
      </c>
      <c r="K66" s="1">
        <f t="shared" ref="K66:K97" si="4">IF(MIN(E66:I66)&gt;0,J66-MIN(E66:I66),J66)</f>
        <v>112.970001220703</v>
      </c>
    </row>
    <row r="67" spans="1:11" x14ac:dyDescent="0.25">
      <c r="A67">
        <f t="shared" ref="A67:A98" si="5">A66+1</f>
        <v>66</v>
      </c>
      <c r="B67" t="s">
        <v>151</v>
      </c>
      <c r="C67">
        <v>1978</v>
      </c>
      <c r="D67" t="s">
        <v>152</v>
      </c>
      <c r="E67" s="11">
        <v>0</v>
      </c>
      <c r="F67" s="11">
        <v>0</v>
      </c>
      <c r="G67" s="11">
        <v>0</v>
      </c>
      <c r="H67" s="11">
        <v>111.720001220703</v>
      </c>
      <c r="I67" s="11">
        <v>0</v>
      </c>
      <c r="J67" s="11">
        <v>111.720001220703</v>
      </c>
      <c r="K67" s="1">
        <f t="shared" si="4"/>
        <v>111.720001220703</v>
      </c>
    </row>
    <row r="68" spans="1:11" x14ac:dyDescent="0.25">
      <c r="A68">
        <f t="shared" si="5"/>
        <v>67</v>
      </c>
      <c r="B68" t="s">
        <v>190</v>
      </c>
      <c r="C68">
        <v>1979</v>
      </c>
      <c r="D68" t="s">
        <v>191</v>
      </c>
      <c r="E68" s="11">
        <v>0</v>
      </c>
      <c r="F68" s="11">
        <v>0</v>
      </c>
      <c r="G68" s="11">
        <v>0</v>
      </c>
      <c r="H68" s="11">
        <v>0</v>
      </c>
      <c r="I68" s="11">
        <v>111.330001831055</v>
      </c>
      <c r="J68" s="11">
        <v>111.330001831055</v>
      </c>
      <c r="K68" s="1">
        <f t="shared" si="4"/>
        <v>111.330001831055</v>
      </c>
    </row>
    <row r="69" spans="1:11" x14ac:dyDescent="0.25">
      <c r="A69">
        <f t="shared" si="5"/>
        <v>68</v>
      </c>
      <c r="B69" t="s">
        <v>23</v>
      </c>
      <c r="C69">
        <v>1965</v>
      </c>
      <c r="D69" t="s">
        <v>7</v>
      </c>
      <c r="E69" s="11">
        <v>111.01000213623</v>
      </c>
      <c r="F69" s="11">
        <v>0</v>
      </c>
      <c r="G69" s="11">
        <v>0</v>
      </c>
      <c r="H69" s="11">
        <v>0</v>
      </c>
      <c r="I69" s="11">
        <v>0</v>
      </c>
      <c r="J69" s="11">
        <v>111.01000213623</v>
      </c>
      <c r="K69" s="1">
        <f t="shared" si="4"/>
        <v>111.01000213623</v>
      </c>
    </row>
    <row r="70" spans="1:11" x14ac:dyDescent="0.25">
      <c r="A70">
        <f t="shared" si="5"/>
        <v>69</v>
      </c>
      <c r="B70" t="s">
        <v>154</v>
      </c>
      <c r="C70">
        <v>1947</v>
      </c>
      <c r="E70" s="11">
        <v>0</v>
      </c>
      <c r="F70" s="11">
        <v>0</v>
      </c>
      <c r="G70" s="11">
        <v>0</v>
      </c>
      <c r="H70" s="11">
        <v>110.26000213623</v>
      </c>
      <c r="I70" s="11">
        <v>0</v>
      </c>
      <c r="J70" s="11">
        <v>110.26000213623</v>
      </c>
      <c r="K70" s="1">
        <f t="shared" si="4"/>
        <v>110.26000213623</v>
      </c>
    </row>
    <row r="71" spans="1:11" x14ac:dyDescent="0.25">
      <c r="A71">
        <f t="shared" si="5"/>
        <v>70</v>
      </c>
      <c r="B71" t="s">
        <v>179</v>
      </c>
      <c r="C71">
        <v>1961</v>
      </c>
      <c r="D71" t="s">
        <v>180</v>
      </c>
      <c r="E71" s="11">
        <v>0</v>
      </c>
      <c r="F71" s="11">
        <v>0</v>
      </c>
      <c r="G71" s="11">
        <v>0</v>
      </c>
      <c r="H71" s="11">
        <v>0</v>
      </c>
      <c r="I71" s="11">
        <v>109.01999664306599</v>
      </c>
      <c r="J71" s="11">
        <v>109.01999664306599</v>
      </c>
      <c r="K71" s="1">
        <f t="shared" si="4"/>
        <v>109.01999664306599</v>
      </c>
    </row>
    <row r="72" spans="1:11" x14ac:dyDescent="0.25">
      <c r="A72">
        <f t="shared" si="5"/>
        <v>71</v>
      </c>
      <c r="B72" t="s">
        <v>71</v>
      </c>
      <c r="C72">
        <v>1989</v>
      </c>
      <c r="D72" t="s">
        <v>140</v>
      </c>
      <c r="E72" s="11">
        <v>108.300003051758</v>
      </c>
      <c r="F72" s="11">
        <v>0</v>
      </c>
      <c r="G72" s="11">
        <v>0</v>
      </c>
      <c r="H72" s="11">
        <v>0</v>
      </c>
      <c r="I72" s="11">
        <v>0</v>
      </c>
      <c r="J72" s="11">
        <v>108.300003051758</v>
      </c>
      <c r="K72" s="1">
        <f t="shared" si="4"/>
        <v>108.300003051758</v>
      </c>
    </row>
    <row r="73" spans="1:11" x14ac:dyDescent="0.25">
      <c r="A73">
        <f t="shared" si="5"/>
        <v>72</v>
      </c>
      <c r="B73" t="s">
        <v>155</v>
      </c>
      <c r="C73">
        <v>1994</v>
      </c>
      <c r="D73" t="s">
        <v>156</v>
      </c>
      <c r="E73" s="11">
        <v>0</v>
      </c>
      <c r="F73" s="11">
        <v>0</v>
      </c>
      <c r="G73" s="11">
        <v>0</v>
      </c>
      <c r="H73" s="11">
        <v>106.879997253418</v>
      </c>
      <c r="I73" s="11">
        <v>0</v>
      </c>
      <c r="J73" s="11">
        <v>106.879997253418</v>
      </c>
      <c r="K73" s="1">
        <f t="shared" si="4"/>
        <v>106.879997253418</v>
      </c>
    </row>
    <row r="74" spans="1:11" x14ac:dyDescent="0.25">
      <c r="A74">
        <f t="shared" si="5"/>
        <v>73</v>
      </c>
      <c r="B74" t="s">
        <v>178</v>
      </c>
      <c r="C74">
        <v>1991</v>
      </c>
      <c r="D74" t="s">
        <v>7</v>
      </c>
      <c r="E74" s="11">
        <v>0</v>
      </c>
      <c r="F74" s="11">
        <v>0</v>
      </c>
      <c r="G74" s="11">
        <v>0</v>
      </c>
      <c r="H74" s="11">
        <v>0</v>
      </c>
      <c r="I74" s="11">
        <v>105.080001831055</v>
      </c>
      <c r="J74" s="11">
        <v>105.080001831055</v>
      </c>
      <c r="K74" s="1">
        <f t="shared" si="4"/>
        <v>105.080001831055</v>
      </c>
    </row>
    <row r="75" spans="1:11" x14ac:dyDescent="0.25">
      <c r="A75">
        <f t="shared" si="5"/>
        <v>74</v>
      </c>
      <c r="B75" t="s">
        <v>77</v>
      </c>
      <c r="C75">
        <v>1971</v>
      </c>
      <c r="D75" t="s">
        <v>38</v>
      </c>
      <c r="E75" s="11">
        <v>104.720001220703</v>
      </c>
      <c r="F75" s="11">
        <v>0</v>
      </c>
      <c r="G75" s="11">
        <v>0</v>
      </c>
      <c r="H75" s="11">
        <v>0</v>
      </c>
      <c r="I75" s="11">
        <v>0</v>
      </c>
      <c r="J75" s="11">
        <v>104.720001220703</v>
      </c>
      <c r="K75" s="1">
        <f t="shared" si="4"/>
        <v>104.720001220703</v>
      </c>
    </row>
    <row r="76" spans="1:11" x14ac:dyDescent="0.25">
      <c r="A76">
        <f t="shared" si="5"/>
        <v>75</v>
      </c>
      <c r="B76" t="s">
        <v>135</v>
      </c>
      <c r="C76">
        <v>1979</v>
      </c>
      <c r="D76" t="s">
        <v>38</v>
      </c>
      <c r="E76" s="11">
        <v>0</v>
      </c>
      <c r="F76" s="11">
        <v>0</v>
      </c>
      <c r="G76" s="11">
        <v>102.620002746582</v>
      </c>
      <c r="H76" s="11">
        <v>0</v>
      </c>
      <c r="I76" s="11">
        <v>0</v>
      </c>
      <c r="J76" s="11">
        <v>102.620002746582</v>
      </c>
      <c r="K76" s="1">
        <f t="shared" si="4"/>
        <v>102.620002746582</v>
      </c>
    </row>
    <row r="77" spans="1:11" x14ac:dyDescent="0.25">
      <c r="A77">
        <f t="shared" si="5"/>
        <v>76</v>
      </c>
      <c r="B77" t="s">
        <v>183</v>
      </c>
      <c r="C77">
        <v>2000</v>
      </c>
      <c r="D77" t="s">
        <v>139</v>
      </c>
      <c r="E77" s="11">
        <v>0</v>
      </c>
      <c r="F77" s="11">
        <v>0</v>
      </c>
      <c r="G77" s="11">
        <v>0</v>
      </c>
      <c r="H77" s="11">
        <v>0</v>
      </c>
      <c r="I77" s="11">
        <v>102.59999847412099</v>
      </c>
      <c r="J77" s="11">
        <v>102.59999847412099</v>
      </c>
      <c r="K77" s="1">
        <f t="shared" si="4"/>
        <v>102.59999847412099</v>
      </c>
    </row>
    <row r="78" spans="1:11" x14ac:dyDescent="0.25">
      <c r="A78">
        <f t="shared" si="5"/>
        <v>77</v>
      </c>
      <c r="B78" t="s">
        <v>81</v>
      </c>
      <c r="C78">
        <v>1968</v>
      </c>
      <c r="E78" s="11">
        <v>0</v>
      </c>
      <c r="F78" s="11">
        <v>100.75</v>
      </c>
      <c r="G78" s="11">
        <v>0</v>
      </c>
      <c r="H78" s="11">
        <v>0</v>
      </c>
      <c r="I78" s="11">
        <v>0</v>
      </c>
      <c r="J78" s="11">
        <v>100.75</v>
      </c>
      <c r="K78" s="1">
        <f t="shared" si="4"/>
        <v>100.75</v>
      </c>
    </row>
    <row r="79" spans="1:11" x14ac:dyDescent="0.25">
      <c r="A79">
        <f t="shared" si="5"/>
        <v>78</v>
      </c>
      <c r="B79" t="s">
        <v>86</v>
      </c>
      <c r="C79">
        <v>1963</v>
      </c>
      <c r="E79" s="11">
        <v>0</v>
      </c>
      <c r="F79" s="11">
        <v>99.059997558593807</v>
      </c>
      <c r="G79" s="11">
        <v>0</v>
      </c>
      <c r="H79" s="11">
        <v>0</v>
      </c>
      <c r="I79" s="11">
        <v>0</v>
      </c>
      <c r="J79" s="11">
        <v>99.059997558593807</v>
      </c>
      <c r="K79" s="1">
        <f t="shared" si="4"/>
        <v>99.059997558593807</v>
      </c>
    </row>
    <row r="80" spans="1:11" x14ac:dyDescent="0.25">
      <c r="A80">
        <f t="shared" si="5"/>
        <v>79</v>
      </c>
      <c r="B80" t="s">
        <v>189</v>
      </c>
      <c r="C80">
        <v>1991</v>
      </c>
      <c r="D80" t="s">
        <v>7</v>
      </c>
      <c r="E80" s="11">
        <v>0</v>
      </c>
      <c r="F80" s="11">
        <v>0</v>
      </c>
      <c r="G80" s="11">
        <v>0</v>
      </c>
      <c r="H80" s="11">
        <v>0</v>
      </c>
      <c r="I80" s="11">
        <v>97.339996337890597</v>
      </c>
      <c r="J80" s="11">
        <v>97.339996337890597</v>
      </c>
      <c r="K80" s="1">
        <f t="shared" si="4"/>
        <v>97.339996337890597</v>
      </c>
    </row>
    <row r="81" spans="1:11" x14ac:dyDescent="0.25">
      <c r="A81">
        <f t="shared" si="5"/>
        <v>80</v>
      </c>
      <c r="B81" t="s">
        <v>184</v>
      </c>
      <c r="C81">
        <v>2000</v>
      </c>
      <c r="D81" t="s">
        <v>139</v>
      </c>
      <c r="E81" s="11">
        <v>0</v>
      </c>
      <c r="F81" s="11">
        <v>0</v>
      </c>
      <c r="G81" s="11">
        <v>0</v>
      </c>
      <c r="H81" s="11">
        <v>0</v>
      </c>
      <c r="I81" s="11">
        <v>96.769996643066406</v>
      </c>
      <c r="J81" s="11">
        <v>96.769996643066406</v>
      </c>
      <c r="K81" s="1">
        <f t="shared" si="4"/>
        <v>96.769996643066406</v>
      </c>
    </row>
    <row r="82" spans="1:11" x14ac:dyDescent="0.25">
      <c r="A82">
        <f t="shared" si="5"/>
        <v>81</v>
      </c>
      <c r="B82" t="s">
        <v>177</v>
      </c>
      <c r="C82">
        <v>1970</v>
      </c>
      <c r="D82" t="s">
        <v>8</v>
      </c>
      <c r="E82" s="11">
        <v>0</v>
      </c>
      <c r="F82" s="11">
        <v>0</v>
      </c>
      <c r="G82" s="11">
        <v>0</v>
      </c>
      <c r="H82" s="11">
        <v>0</v>
      </c>
      <c r="I82" s="11">
        <v>96.269996643066406</v>
      </c>
      <c r="J82" s="11">
        <v>96.269996643066406</v>
      </c>
      <c r="K82" s="1">
        <f t="shared" si="4"/>
        <v>96.269996643066406</v>
      </c>
    </row>
    <row r="83" spans="1:11" x14ac:dyDescent="0.25">
      <c r="A83">
        <f t="shared" si="5"/>
        <v>82</v>
      </c>
      <c r="B83" t="s">
        <v>83</v>
      </c>
      <c r="C83">
        <v>1975</v>
      </c>
      <c r="D83" t="s">
        <v>84</v>
      </c>
      <c r="E83" s="11">
        <v>96.080001831054702</v>
      </c>
      <c r="F83" s="11">
        <v>0</v>
      </c>
      <c r="G83" s="11">
        <v>0</v>
      </c>
      <c r="H83" s="11">
        <v>0</v>
      </c>
      <c r="I83" s="11">
        <v>0</v>
      </c>
      <c r="J83" s="11">
        <v>96.080001831054702</v>
      </c>
      <c r="K83" s="1">
        <f t="shared" si="4"/>
        <v>96.080001831054702</v>
      </c>
    </row>
    <row r="84" spans="1:11" x14ac:dyDescent="0.25">
      <c r="A84">
        <f t="shared" si="5"/>
        <v>83</v>
      </c>
      <c r="B84" t="s">
        <v>80</v>
      </c>
      <c r="C84">
        <v>1980</v>
      </c>
      <c r="D84" t="s">
        <v>38</v>
      </c>
      <c r="E84" s="11">
        <v>0</v>
      </c>
      <c r="F84" s="11">
        <v>95.790000915527301</v>
      </c>
      <c r="G84" s="11">
        <v>0</v>
      </c>
      <c r="H84" s="11">
        <v>0</v>
      </c>
      <c r="I84" s="11">
        <v>0</v>
      </c>
      <c r="J84" s="11">
        <v>95.790000915527301</v>
      </c>
      <c r="K84" s="1">
        <f t="shared" si="4"/>
        <v>95.790000915527301</v>
      </c>
    </row>
    <row r="85" spans="1:11" x14ac:dyDescent="0.25">
      <c r="A85">
        <f t="shared" si="5"/>
        <v>84</v>
      </c>
      <c r="B85" t="s">
        <v>136</v>
      </c>
      <c r="C85">
        <v>1990</v>
      </c>
      <c r="D85" t="s">
        <v>7</v>
      </c>
      <c r="E85" s="11">
        <v>0</v>
      </c>
      <c r="F85" s="11">
        <v>0</v>
      </c>
      <c r="G85" s="11">
        <v>95.169998168945298</v>
      </c>
      <c r="H85" s="11">
        <v>0</v>
      </c>
      <c r="I85" s="11">
        <v>0</v>
      </c>
      <c r="J85" s="11">
        <v>95.169998168945298</v>
      </c>
      <c r="K85" s="1">
        <f t="shared" si="4"/>
        <v>95.169998168945298</v>
      </c>
    </row>
    <row r="86" spans="1:11" x14ac:dyDescent="0.25">
      <c r="A86">
        <f t="shared" si="5"/>
        <v>85</v>
      </c>
      <c r="B86" t="s">
        <v>168</v>
      </c>
      <c r="C86">
        <v>1959</v>
      </c>
      <c r="D86" t="s">
        <v>169</v>
      </c>
      <c r="E86" s="11">
        <v>0</v>
      </c>
      <c r="F86" s="11">
        <v>0</v>
      </c>
      <c r="G86" s="11">
        <v>0</v>
      </c>
      <c r="H86" s="11">
        <v>94.790000915527301</v>
      </c>
      <c r="I86" s="11">
        <v>0</v>
      </c>
      <c r="J86" s="11">
        <v>94.790000915527301</v>
      </c>
      <c r="K86" s="1">
        <f t="shared" si="4"/>
        <v>94.790000915527301</v>
      </c>
    </row>
    <row r="87" spans="1:11" x14ac:dyDescent="0.25">
      <c r="A87">
        <f t="shared" si="5"/>
        <v>86</v>
      </c>
      <c r="B87" t="s">
        <v>10</v>
      </c>
      <c r="C87">
        <v>1969</v>
      </c>
      <c r="D87" t="s">
        <v>7</v>
      </c>
      <c r="E87" s="11">
        <v>0</v>
      </c>
      <c r="F87" s="11">
        <v>93.139999389648395</v>
      </c>
      <c r="G87" s="11">
        <v>0</v>
      </c>
      <c r="H87" s="11">
        <v>0</v>
      </c>
      <c r="I87" s="11">
        <v>0</v>
      </c>
      <c r="J87" s="11">
        <v>93.139999389648395</v>
      </c>
      <c r="K87" s="1">
        <f t="shared" si="4"/>
        <v>93.139999389648395</v>
      </c>
    </row>
    <row r="88" spans="1:11" x14ac:dyDescent="0.25">
      <c r="A88">
        <f t="shared" si="5"/>
        <v>87</v>
      </c>
      <c r="B88" t="s">
        <v>85</v>
      </c>
      <c r="C88">
        <v>1997</v>
      </c>
      <c r="D88" t="s">
        <v>11</v>
      </c>
      <c r="E88" s="11">
        <v>92.599998474121094</v>
      </c>
      <c r="F88" s="11">
        <v>0</v>
      </c>
      <c r="G88" s="11">
        <v>0</v>
      </c>
      <c r="H88" s="11">
        <v>0</v>
      </c>
      <c r="I88" s="11">
        <v>0</v>
      </c>
      <c r="J88" s="11">
        <v>92.599998474121094</v>
      </c>
      <c r="K88" s="10">
        <f t="shared" si="4"/>
        <v>92.599998474121094</v>
      </c>
    </row>
    <row r="89" spans="1:11" x14ac:dyDescent="0.25">
      <c r="A89">
        <f t="shared" si="5"/>
        <v>88</v>
      </c>
      <c r="B89" t="s">
        <v>149</v>
      </c>
      <c r="C89">
        <v>1988</v>
      </c>
      <c r="D89" t="s">
        <v>150</v>
      </c>
      <c r="E89" s="11">
        <v>0</v>
      </c>
      <c r="F89" s="11">
        <v>0</v>
      </c>
      <c r="G89" s="11">
        <v>0</v>
      </c>
      <c r="H89" s="11">
        <v>91.419998168945298</v>
      </c>
      <c r="I89" s="11">
        <v>0</v>
      </c>
      <c r="J89" s="11">
        <v>91.419998168945298</v>
      </c>
      <c r="K89" s="1">
        <f t="shared" si="4"/>
        <v>91.419998168945298</v>
      </c>
    </row>
    <row r="90" spans="1:11" x14ac:dyDescent="0.25">
      <c r="A90">
        <f t="shared" si="5"/>
        <v>89</v>
      </c>
      <c r="B90" t="s">
        <v>148</v>
      </c>
      <c r="C90">
        <v>1982</v>
      </c>
      <c r="D90" t="s">
        <v>7</v>
      </c>
      <c r="E90" s="11">
        <v>0</v>
      </c>
      <c r="F90" s="11">
        <v>0</v>
      </c>
      <c r="G90" s="11">
        <v>0</v>
      </c>
      <c r="H90" s="11">
        <v>91.389999389648395</v>
      </c>
      <c r="I90" s="11">
        <v>0</v>
      </c>
      <c r="J90" s="11">
        <v>91.389999389648395</v>
      </c>
      <c r="K90" s="1">
        <f t="shared" si="4"/>
        <v>91.389999389648395</v>
      </c>
    </row>
    <row r="91" spans="1:11" x14ac:dyDescent="0.25">
      <c r="A91">
        <f t="shared" si="5"/>
        <v>90</v>
      </c>
      <c r="B91" t="s">
        <v>137</v>
      </c>
      <c r="C91">
        <v>1972</v>
      </c>
      <c r="D91" t="s">
        <v>38</v>
      </c>
      <c r="E91" s="11">
        <v>0</v>
      </c>
      <c r="F91" s="11">
        <v>0</v>
      </c>
      <c r="G91" s="11">
        <v>90.900001525878906</v>
      </c>
      <c r="H91" s="11">
        <v>0</v>
      </c>
      <c r="I91" s="11">
        <v>0</v>
      </c>
      <c r="J91" s="11">
        <v>90.900001525878906</v>
      </c>
      <c r="K91" s="1">
        <f t="shared" si="4"/>
        <v>90.900001525878906</v>
      </c>
    </row>
    <row r="92" spans="1:11" x14ac:dyDescent="0.25">
      <c r="A92">
        <f t="shared" si="5"/>
        <v>91</v>
      </c>
      <c r="B92" t="s">
        <v>87</v>
      </c>
      <c r="C92">
        <v>2000</v>
      </c>
      <c r="D92" t="s">
        <v>7</v>
      </c>
      <c r="E92" s="11">
        <v>0</v>
      </c>
      <c r="F92" s="11">
        <v>88.010002136230497</v>
      </c>
      <c r="G92" s="11">
        <v>0</v>
      </c>
      <c r="H92" s="11">
        <v>0</v>
      </c>
      <c r="I92" s="11">
        <v>0</v>
      </c>
      <c r="J92" s="11">
        <v>88.010002136230497</v>
      </c>
      <c r="K92" s="1">
        <f t="shared" si="4"/>
        <v>88.010002136230497</v>
      </c>
    </row>
    <row r="93" spans="1:11" x14ac:dyDescent="0.25">
      <c r="A93">
        <f t="shared" si="5"/>
        <v>92</v>
      </c>
      <c r="B93" t="s">
        <v>91</v>
      </c>
      <c r="C93">
        <v>2002</v>
      </c>
      <c r="D93" t="s">
        <v>7</v>
      </c>
      <c r="E93" s="11">
        <v>86.589996337890597</v>
      </c>
      <c r="F93" s="11">
        <v>0</v>
      </c>
      <c r="G93" s="11">
        <v>0</v>
      </c>
      <c r="H93" s="11">
        <v>0</v>
      </c>
      <c r="I93" s="11">
        <v>0</v>
      </c>
      <c r="J93" s="11">
        <v>86.589996337890597</v>
      </c>
      <c r="K93" s="1">
        <f t="shared" si="4"/>
        <v>86.589996337890597</v>
      </c>
    </row>
    <row r="94" spans="1:11" x14ac:dyDescent="0.25">
      <c r="A94">
        <f t="shared" si="5"/>
        <v>93</v>
      </c>
      <c r="B94" t="s">
        <v>163</v>
      </c>
      <c r="C94">
        <v>1975</v>
      </c>
      <c r="D94" t="s">
        <v>34</v>
      </c>
      <c r="E94" s="11">
        <v>0</v>
      </c>
      <c r="F94" s="11">
        <v>0</v>
      </c>
      <c r="G94" s="11">
        <v>0</v>
      </c>
      <c r="H94" s="11">
        <v>86.25</v>
      </c>
      <c r="I94" s="11">
        <v>0</v>
      </c>
      <c r="J94" s="11">
        <v>86.25</v>
      </c>
      <c r="K94" s="1">
        <f t="shared" si="4"/>
        <v>86.25</v>
      </c>
    </row>
    <row r="95" spans="1:11" x14ac:dyDescent="0.25">
      <c r="A95">
        <f t="shared" si="5"/>
        <v>94</v>
      </c>
      <c r="B95" t="s">
        <v>100</v>
      </c>
      <c r="C95">
        <v>1955</v>
      </c>
      <c r="D95" t="s">
        <v>101</v>
      </c>
      <c r="E95" s="11">
        <v>86.239997863769503</v>
      </c>
      <c r="F95" s="11">
        <v>0</v>
      </c>
      <c r="G95" s="11">
        <v>0</v>
      </c>
      <c r="H95" s="11">
        <v>0</v>
      </c>
      <c r="I95" s="11">
        <v>0</v>
      </c>
      <c r="J95" s="11">
        <v>86.239997863769503</v>
      </c>
      <c r="K95" s="1">
        <f t="shared" si="4"/>
        <v>86.239997863769503</v>
      </c>
    </row>
    <row r="96" spans="1:11" x14ac:dyDescent="0.25">
      <c r="A96">
        <f t="shared" si="5"/>
        <v>95</v>
      </c>
      <c r="B96" t="s">
        <v>126</v>
      </c>
      <c r="C96">
        <v>2003</v>
      </c>
      <c r="D96" t="s">
        <v>11</v>
      </c>
      <c r="E96" s="11">
        <v>0</v>
      </c>
      <c r="F96" s="11">
        <v>0</v>
      </c>
      <c r="G96" s="11">
        <v>85.660003662109403</v>
      </c>
      <c r="H96" s="11">
        <v>0</v>
      </c>
      <c r="I96" s="11">
        <v>0</v>
      </c>
      <c r="J96" s="11">
        <v>85.660003662109403</v>
      </c>
      <c r="K96" s="1">
        <f t="shared" si="4"/>
        <v>85.660003662109403</v>
      </c>
    </row>
    <row r="97" spans="1:11" x14ac:dyDescent="0.25">
      <c r="A97">
        <f t="shared" si="5"/>
        <v>96</v>
      </c>
      <c r="B97" t="s">
        <v>92</v>
      </c>
      <c r="C97">
        <v>1973</v>
      </c>
      <c r="D97" t="s">
        <v>38</v>
      </c>
      <c r="E97" s="11">
        <v>85.199996948242202</v>
      </c>
      <c r="F97" s="11">
        <v>0</v>
      </c>
      <c r="G97" s="11">
        <v>0</v>
      </c>
      <c r="H97" s="11">
        <v>0</v>
      </c>
      <c r="I97" s="11">
        <v>0</v>
      </c>
      <c r="J97" s="11">
        <v>85.199996948242202</v>
      </c>
      <c r="K97" s="10">
        <f t="shared" si="4"/>
        <v>85.199996948242202</v>
      </c>
    </row>
    <row r="98" spans="1:11" x14ac:dyDescent="0.25">
      <c r="A98">
        <f t="shared" si="5"/>
        <v>97</v>
      </c>
      <c r="B98" t="s">
        <v>90</v>
      </c>
      <c r="C98">
        <v>1978</v>
      </c>
      <c r="D98" t="s">
        <v>38</v>
      </c>
      <c r="E98" s="11">
        <v>84.239997863769503</v>
      </c>
      <c r="F98" s="11">
        <v>0</v>
      </c>
      <c r="G98" s="11">
        <v>0</v>
      </c>
      <c r="H98" s="11">
        <v>0</v>
      </c>
      <c r="I98" s="11">
        <v>0</v>
      </c>
      <c r="J98" s="11">
        <v>84.239997863769503</v>
      </c>
      <c r="K98" s="1">
        <f t="shared" ref="K98:K129" si="6">IF(MIN(E98:I98)&gt;0,J98-MIN(E98:I98),J98)</f>
        <v>84.239997863769503</v>
      </c>
    </row>
    <row r="99" spans="1:11" x14ac:dyDescent="0.25">
      <c r="A99">
        <f t="shared" ref="A99:A118" si="7">A98+1</f>
        <v>98</v>
      </c>
      <c r="B99" t="s">
        <v>94</v>
      </c>
      <c r="C99">
        <v>2000</v>
      </c>
      <c r="D99" t="s">
        <v>140</v>
      </c>
      <c r="E99" s="11">
        <v>82.599998474121094</v>
      </c>
      <c r="F99" s="11">
        <v>0</v>
      </c>
      <c r="G99" s="11">
        <v>0</v>
      </c>
      <c r="H99" s="11">
        <v>0</v>
      </c>
      <c r="I99" s="11">
        <v>0</v>
      </c>
      <c r="J99" s="11">
        <v>82.599998474121094</v>
      </c>
      <c r="K99" s="1">
        <f t="shared" si="6"/>
        <v>82.599998474121094</v>
      </c>
    </row>
    <row r="100" spans="1:11" x14ac:dyDescent="0.25">
      <c r="A100">
        <f t="shared" si="7"/>
        <v>99</v>
      </c>
      <c r="B100" t="s">
        <v>105</v>
      </c>
      <c r="C100">
        <v>2008</v>
      </c>
      <c r="D100" t="s">
        <v>11</v>
      </c>
      <c r="E100" s="11">
        <v>0</v>
      </c>
      <c r="F100" s="11">
        <v>42.619998931884801</v>
      </c>
      <c r="G100" s="11">
        <v>39.900001525878899</v>
      </c>
      <c r="H100" s="11">
        <v>0</v>
      </c>
      <c r="I100" s="11">
        <v>0</v>
      </c>
      <c r="J100" s="11">
        <v>82.519996643066406</v>
      </c>
      <c r="K100" s="1">
        <f t="shared" si="6"/>
        <v>82.519996643066406</v>
      </c>
    </row>
    <row r="101" spans="1:11" x14ac:dyDescent="0.25">
      <c r="A101">
        <f t="shared" si="7"/>
        <v>100</v>
      </c>
      <c r="B101" t="s">
        <v>138</v>
      </c>
      <c r="C101">
        <v>1989</v>
      </c>
      <c r="D101" t="s">
        <v>38</v>
      </c>
      <c r="E101" s="11">
        <v>0</v>
      </c>
      <c r="F101" s="11">
        <v>0</v>
      </c>
      <c r="G101" s="11">
        <v>81.480003356933594</v>
      </c>
      <c r="H101" s="11">
        <v>0</v>
      </c>
      <c r="I101" s="11">
        <v>0</v>
      </c>
      <c r="J101" s="11">
        <v>81.480003356933594</v>
      </c>
      <c r="K101" s="1">
        <f t="shared" si="6"/>
        <v>81.480003356933594</v>
      </c>
    </row>
    <row r="102" spans="1:11" x14ac:dyDescent="0.25">
      <c r="A102">
        <f t="shared" si="7"/>
        <v>101</v>
      </c>
      <c r="B102" t="s">
        <v>93</v>
      </c>
      <c r="C102">
        <v>1980</v>
      </c>
      <c r="D102" t="s">
        <v>7</v>
      </c>
      <c r="E102" s="11">
        <v>80.139999389648395</v>
      </c>
      <c r="F102" s="11">
        <v>0</v>
      </c>
      <c r="G102" s="11">
        <v>0</v>
      </c>
      <c r="H102" s="11">
        <v>0</v>
      </c>
      <c r="I102" s="11">
        <v>0</v>
      </c>
      <c r="J102" s="11">
        <v>80.139999389648395</v>
      </c>
      <c r="K102" s="1">
        <f t="shared" si="6"/>
        <v>80.139999389648395</v>
      </c>
    </row>
    <row r="103" spans="1:11" x14ac:dyDescent="0.25">
      <c r="A103">
        <f t="shared" si="7"/>
        <v>102</v>
      </c>
      <c r="B103" t="s">
        <v>185</v>
      </c>
      <c r="C103">
        <v>2001</v>
      </c>
      <c r="D103" t="s">
        <v>139</v>
      </c>
      <c r="E103" s="11">
        <v>0</v>
      </c>
      <c r="F103" s="11">
        <v>0</v>
      </c>
      <c r="G103" s="11">
        <v>0</v>
      </c>
      <c r="H103" s="11">
        <v>0</v>
      </c>
      <c r="I103" s="11">
        <v>79.75</v>
      </c>
      <c r="J103" s="11">
        <v>79.75</v>
      </c>
      <c r="K103" s="1">
        <f t="shared" si="6"/>
        <v>79.75</v>
      </c>
    </row>
    <row r="104" spans="1:11" x14ac:dyDescent="0.25">
      <c r="A104">
        <f t="shared" si="7"/>
        <v>103</v>
      </c>
      <c r="B104" t="s">
        <v>95</v>
      </c>
      <c r="C104">
        <v>1996</v>
      </c>
      <c r="D104" t="s">
        <v>76</v>
      </c>
      <c r="E104" s="11">
        <v>79.040000915527301</v>
      </c>
      <c r="F104" s="11">
        <v>0</v>
      </c>
      <c r="G104" s="11">
        <v>0</v>
      </c>
      <c r="H104" s="11">
        <v>0</v>
      </c>
      <c r="I104" s="11">
        <v>0</v>
      </c>
      <c r="J104" s="11">
        <v>79.040000915527301</v>
      </c>
      <c r="K104" s="1">
        <f t="shared" si="6"/>
        <v>79.040000915527301</v>
      </c>
    </row>
    <row r="105" spans="1:11" x14ac:dyDescent="0.25">
      <c r="A105">
        <f t="shared" si="7"/>
        <v>104</v>
      </c>
      <c r="B105" t="s">
        <v>96</v>
      </c>
      <c r="C105">
        <v>1975</v>
      </c>
      <c r="D105" t="s">
        <v>8</v>
      </c>
      <c r="E105" s="11">
        <v>0</v>
      </c>
      <c r="F105" s="11">
        <v>78.720001220703097</v>
      </c>
      <c r="G105" s="11">
        <v>0</v>
      </c>
      <c r="H105" s="11">
        <v>0</v>
      </c>
      <c r="I105" s="11">
        <v>0</v>
      </c>
      <c r="J105" s="11">
        <v>78.720001220703097</v>
      </c>
      <c r="K105" s="1">
        <f t="shared" si="6"/>
        <v>78.720001220703097</v>
      </c>
    </row>
    <row r="106" spans="1:11" x14ac:dyDescent="0.25">
      <c r="A106">
        <f t="shared" si="7"/>
        <v>105</v>
      </c>
      <c r="B106" t="s">
        <v>186</v>
      </c>
      <c r="C106">
        <v>2002</v>
      </c>
      <c r="D106" t="s">
        <v>139</v>
      </c>
      <c r="E106" s="11">
        <v>0</v>
      </c>
      <c r="F106" s="11">
        <v>0</v>
      </c>
      <c r="G106" s="11">
        <v>0</v>
      </c>
      <c r="H106" s="11">
        <v>0</v>
      </c>
      <c r="I106" s="11">
        <v>77.910003662109403</v>
      </c>
      <c r="J106" s="11">
        <v>77.910003662109403</v>
      </c>
      <c r="K106" s="1">
        <f t="shared" si="6"/>
        <v>77.910003662109403</v>
      </c>
    </row>
    <row r="107" spans="1:11" x14ac:dyDescent="0.25">
      <c r="A107">
        <f t="shared" si="7"/>
        <v>106</v>
      </c>
      <c r="B107" t="s">
        <v>98</v>
      </c>
      <c r="C107">
        <v>2005</v>
      </c>
      <c r="D107" t="s">
        <v>11</v>
      </c>
      <c r="E107" s="11">
        <v>0</v>
      </c>
      <c r="F107" s="11">
        <v>77.440002441406307</v>
      </c>
      <c r="G107" s="11">
        <v>0</v>
      </c>
      <c r="H107" s="11">
        <v>0</v>
      </c>
      <c r="I107" s="11">
        <v>0</v>
      </c>
      <c r="J107" s="11">
        <v>77.440002441406307</v>
      </c>
      <c r="K107" s="1">
        <f t="shared" si="6"/>
        <v>77.440002441406307</v>
      </c>
    </row>
    <row r="108" spans="1:11" x14ac:dyDescent="0.25">
      <c r="A108">
        <f t="shared" si="7"/>
        <v>107</v>
      </c>
      <c r="B108" t="s">
        <v>187</v>
      </c>
      <c r="C108">
        <v>2001</v>
      </c>
      <c r="D108" t="s">
        <v>139</v>
      </c>
      <c r="E108" s="11">
        <v>0</v>
      </c>
      <c r="F108" s="11">
        <v>0</v>
      </c>
      <c r="G108" s="11">
        <v>0</v>
      </c>
      <c r="H108" s="11">
        <v>0</v>
      </c>
      <c r="I108" s="11">
        <v>74.970001220703097</v>
      </c>
      <c r="J108" s="11">
        <v>74.970001220703097</v>
      </c>
      <c r="K108" s="1">
        <f t="shared" si="6"/>
        <v>74.970001220703097</v>
      </c>
    </row>
    <row r="109" spans="1:11" x14ac:dyDescent="0.25">
      <c r="A109">
        <f t="shared" si="7"/>
        <v>108</v>
      </c>
      <c r="B109" t="s">
        <v>182</v>
      </c>
      <c r="C109">
        <v>1997</v>
      </c>
      <c r="D109" t="s">
        <v>11</v>
      </c>
      <c r="E109" s="11">
        <v>0</v>
      </c>
      <c r="F109" s="11">
        <v>0</v>
      </c>
      <c r="G109" s="11">
        <v>0</v>
      </c>
      <c r="H109" s="11">
        <v>0</v>
      </c>
      <c r="I109" s="11">
        <v>74.839996337890597</v>
      </c>
      <c r="J109" s="11">
        <v>74.839996337890597</v>
      </c>
      <c r="K109" s="1">
        <f t="shared" si="6"/>
        <v>74.839996337890597</v>
      </c>
    </row>
    <row r="110" spans="1:11" x14ac:dyDescent="0.25">
      <c r="A110">
        <f t="shared" si="7"/>
        <v>109</v>
      </c>
      <c r="B110" t="s">
        <v>164</v>
      </c>
      <c r="C110">
        <v>1979</v>
      </c>
      <c r="D110" t="s">
        <v>165</v>
      </c>
      <c r="E110" s="11">
        <v>0</v>
      </c>
      <c r="F110" s="11">
        <v>0</v>
      </c>
      <c r="G110" s="11">
        <v>0</v>
      </c>
      <c r="H110" s="11">
        <v>73.470001220703097</v>
      </c>
      <c r="I110" s="11">
        <v>0</v>
      </c>
      <c r="J110" s="11">
        <v>73.470001220703097</v>
      </c>
      <c r="K110" s="1">
        <f t="shared" si="6"/>
        <v>73.470001220703097</v>
      </c>
    </row>
    <row r="111" spans="1:11" x14ac:dyDescent="0.25">
      <c r="A111">
        <f t="shared" si="7"/>
        <v>110</v>
      </c>
      <c r="B111" t="s">
        <v>166</v>
      </c>
      <c r="C111">
        <v>1985</v>
      </c>
      <c r="D111" t="s">
        <v>8</v>
      </c>
      <c r="E111" s="11">
        <v>0</v>
      </c>
      <c r="F111" s="11">
        <v>0</v>
      </c>
      <c r="G111" s="11">
        <v>0</v>
      </c>
      <c r="H111" s="11">
        <v>72.389999389648395</v>
      </c>
      <c r="I111" s="11">
        <v>0</v>
      </c>
      <c r="J111" s="11">
        <v>72.389999389648395</v>
      </c>
      <c r="K111" s="1">
        <f t="shared" si="6"/>
        <v>72.389999389648395</v>
      </c>
    </row>
    <row r="112" spans="1:11" x14ac:dyDescent="0.25">
      <c r="A112">
        <f t="shared" si="7"/>
        <v>111</v>
      </c>
      <c r="B112" t="s">
        <v>134</v>
      </c>
      <c r="C112">
        <v>1975</v>
      </c>
      <c r="E112" s="11">
        <v>0</v>
      </c>
      <c r="F112" s="11">
        <v>0</v>
      </c>
      <c r="G112" s="11">
        <v>71.279998779296903</v>
      </c>
      <c r="H112" s="11">
        <v>0</v>
      </c>
      <c r="I112" s="11">
        <v>0</v>
      </c>
      <c r="J112" s="11">
        <v>71.279998779296903</v>
      </c>
      <c r="K112" s="1">
        <f t="shared" si="6"/>
        <v>71.279998779296903</v>
      </c>
    </row>
    <row r="113" spans="1:11" x14ac:dyDescent="0.25">
      <c r="A113">
        <f t="shared" si="7"/>
        <v>112</v>
      </c>
      <c r="B113" t="s">
        <v>103</v>
      </c>
      <c r="C113">
        <v>2004</v>
      </c>
      <c r="D113" t="s">
        <v>47</v>
      </c>
      <c r="E113" s="11">
        <v>0</v>
      </c>
      <c r="F113" s="11">
        <v>64.569999694824205</v>
      </c>
      <c r="G113" s="11">
        <v>0</v>
      </c>
      <c r="H113" s="11">
        <v>0</v>
      </c>
      <c r="I113" s="11">
        <v>0</v>
      </c>
      <c r="J113" s="11">
        <v>64.569999694824205</v>
      </c>
      <c r="K113" s="1">
        <f t="shared" si="6"/>
        <v>64.569999694824205</v>
      </c>
    </row>
    <row r="114" spans="1:11" x14ac:dyDescent="0.25">
      <c r="A114">
        <f t="shared" si="7"/>
        <v>113</v>
      </c>
      <c r="B114" t="s">
        <v>188</v>
      </c>
      <c r="C114">
        <v>2004</v>
      </c>
      <c r="D114" t="s">
        <v>11</v>
      </c>
      <c r="E114" s="11">
        <v>0</v>
      </c>
      <c r="F114" s="11">
        <v>0</v>
      </c>
      <c r="G114" s="11">
        <v>0</v>
      </c>
      <c r="H114" s="11">
        <v>0</v>
      </c>
      <c r="I114" s="11">
        <v>61.659999847412102</v>
      </c>
      <c r="J114" s="11">
        <v>61.659999847412102</v>
      </c>
      <c r="K114" s="1">
        <f t="shared" si="6"/>
        <v>61.659999847412102</v>
      </c>
    </row>
    <row r="115" spans="1:11" x14ac:dyDescent="0.25">
      <c r="A115">
        <f t="shared" si="7"/>
        <v>114</v>
      </c>
      <c r="B115" t="s">
        <v>132</v>
      </c>
      <c r="C115">
        <v>2003</v>
      </c>
      <c r="D115" t="s">
        <v>11</v>
      </c>
      <c r="E115" s="11">
        <v>0</v>
      </c>
      <c r="F115" s="11">
        <v>0</v>
      </c>
      <c r="G115" s="11">
        <v>50.75</v>
      </c>
      <c r="H115" s="11">
        <v>0</v>
      </c>
      <c r="I115" s="11">
        <v>0</v>
      </c>
      <c r="J115" s="11">
        <v>50.75</v>
      </c>
      <c r="K115" s="1">
        <f t="shared" si="6"/>
        <v>50.75</v>
      </c>
    </row>
    <row r="116" spans="1:11" x14ac:dyDescent="0.25">
      <c r="A116">
        <f t="shared" si="7"/>
        <v>115</v>
      </c>
      <c r="B116" t="s">
        <v>181</v>
      </c>
      <c r="C116">
        <v>2002</v>
      </c>
      <c r="D116" t="s">
        <v>11</v>
      </c>
      <c r="E116" s="11">
        <v>0</v>
      </c>
      <c r="F116" s="11">
        <v>0</v>
      </c>
      <c r="G116" s="11">
        <v>0</v>
      </c>
      <c r="H116" s="11">
        <v>0</v>
      </c>
      <c r="I116" s="11">
        <v>42.959999084472699</v>
      </c>
      <c r="J116" s="11">
        <v>42.959999084472699</v>
      </c>
      <c r="K116" s="1">
        <f t="shared" si="6"/>
        <v>42.959999084472699</v>
      </c>
    </row>
    <row r="117" spans="1:11" x14ac:dyDescent="0.25">
      <c r="A117">
        <f t="shared" si="7"/>
        <v>116</v>
      </c>
      <c r="B117" t="s">
        <v>106</v>
      </c>
      <c r="C117">
        <v>1999</v>
      </c>
      <c r="D117" t="s">
        <v>11</v>
      </c>
      <c r="E117" s="11">
        <v>39.169998168945298</v>
      </c>
      <c r="F117" s="11">
        <v>0</v>
      </c>
      <c r="G117" s="11">
        <v>0</v>
      </c>
      <c r="H117" s="11">
        <v>0</v>
      </c>
      <c r="I117" s="11">
        <v>0</v>
      </c>
      <c r="J117" s="11">
        <v>39.169998168945298</v>
      </c>
      <c r="K117" s="1">
        <f t="shared" si="6"/>
        <v>39.169998168945298</v>
      </c>
    </row>
    <row r="118" spans="1:11" x14ac:dyDescent="0.25">
      <c r="A118">
        <f t="shared" si="7"/>
        <v>117</v>
      </c>
      <c r="B118" t="s">
        <v>171</v>
      </c>
      <c r="C118">
        <v>2001</v>
      </c>
      <c r="D118" t="s">
        <v>7</v>
      </c>
      <c r="E118" s="11">
        <v>0</v>
      </c>
      <c r="F118" s="11">
        <v>0</v>
      </c>
      <c r="G118" s="11">
        <v>0</v>
      </c>
      <c r="H118" s="11">
        <v>38.619998931884801</v>
      </c>
      <c r="I118" s="11">
        <v>0</v>
      </c>
      <c r="J118" s="11">
        <v>38.619998931884801</v>
      </c>
      <c r="K118" s="1">
        <f t="shared" si="6"/>
        <v>38.619998931884801</v>
      </c>
    </row>
  </sheetData>
  <sortState ref="A2:K118">
    <sortCondition descending="1" ref="K2:K11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K31"/>
  <sheetViews>
    <sheetView workbookViewId="0"/>
  </sheetViews>
  <sheetFormatPr defaultRowHeight="15" x14ac:dyDescent="0.25"/>
  <cols>
    <col min="2" max="2" width="22.140625" bestFit="1" customWidth="1"/>
    <col min="3" max="3" width="10.140625" customWidth="1"/>
    <col min="5" max="9" width="10.28515625" style="2" bestFit="1" customWidth="1"/>
    <col min="10" max="10" width="11.7109375" style="2" bestFit="1" customWidth="1"/>
    <col min="11" max="11" width="14.140625" customWidth="1"/>
  </cols>
  <sheetData>
    <row r="1" spans="1:11" ht="45" x14ac:dyDescent="0.25">
      <c r="A1" s="4" t="s">
        <v>30</v>
      </c>
      <c r="B1" s="4" t="s">
        <v>0</v>
      </c>
      <c r="C1" s="5" t="s">
        <v>32</v>
      </c>
      <c r="D1" s="4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35</v>
      </c>
      <c r="K1" s="8" t="s">
        <v>31</v>
      </c>
    </row>
    <row r="2" spans="1:11" s="3" customFormat="1" x14ac:dyDescent="0.25">
      <c r="A2" s="3">
        <v>1</v>
      </c>
      <c r="B2" s="3" t="s">
        <v>107</v>
      </c>
      <c r="C2" s="3">
        <v>2000</v>
      </c>
      <c r="D2" s="3" t="s">
        <v>37</v>
      </c>
      <c r="E2" s="12">
        <v>135.50999450683599</v>
      </c>
      <c r="F2" s="12">
        <v>135.50999450683599</v>
      </c>
      <c r="G2" s="12">
        <v>135.50999450683599</v>
      </c>
      <c r="H2" s="12">
        <v>125.080001831055</v>
      </c>
      <c r="I2" s="12">
        <v>0</v>
      </c>
      <c r="J2" s="12">
        <v>531.60998535156295</v>
      </c>
      <c r="K2" s="13">
        <f t="shared" ref="K2:K31" si="0">IF(MIN(E2:I2)&gt;0,J2-MIN(E2:I2),J2)</f>
        <v>531.60998535156295</v>
      </c>
    </row>
    <row r="3" spans="1:11" s="3" customFormat="1" x14ac:dyDescent="0.25">
      <c r="A3" s="3">
        <f t="shared" ref="A3:A31" si="1">A2+1</f>
        <v>2</v>
      </c>
      <c r="B3" s="3" t="s">
        <v>115</v>
      </c>
      <c r="C3" s="3">
        <v>1965</v>
      </c>
      <c r="D3" s="3" t="s">
        <v>8</v>
      </c>
      <c r="E3" s="12">
        <v>121.830001831055</v>
      </c>
      <c r="F3" s="12">
        <v>0</v>
      </c>
      <c r="G3" s="12">
        <v>125.05999755859401</v>
      </c>
      <c r="H3" s="12">
        <v>119.169998168945</v>
      </c>
      <c r="I3" s="12">
        <v>121.330001831055</v>
      </c>
      <c r="J3" s="12">
        <v>487.39001464843801</v>
      </c>
      <c r="K3" s="13">
        <f t="shared" si="0"/>
        <v>487.39001464843801</v>
      </c>
    </row>
    <row r="4" spans="1:11" s="3" customFormat="1" x14ac:dyDescent="0.25">
      <c r="A4" s="3">
        <f t="shared" si="1"/>
        <v>3</v>
      </c>
      <c r="B4" s="3" t="s">
        <v>112</v>
      </c>
      <c r="C4" s="3">
        <v>1965</v>
      </c>
      <c r="D4" s="3" t="s">
        <v>139</v>
      </c>
      <c r="E4" s="12">
        <v>79.510002136230497</v>
      </c>
      <c r="F4" s="12">
        <v>98.199996948242202</v>
      </c>
      <c r="G4" s="12">
        <v>104.09999847412099</v>
      </c>
      <c r="H4" s="12">
        <v>118.370002746582</v>
      </c>
      <c r="I4" s="12">
        <v>113.15000152587901</v>
      </c>
      <c r="J4" s="12">
        <v>513.33001708984398</v>
      </c>
      <c r="K4" s="13">
        <f t="shared" si="0"/>
        <v>433.82001495361351</v>
      </c>
    </row>
    <row r="5" spans="1:11" x14ac:dyDescent="0.25">
      <c r="A5">
        <f t="shared" si="1"/>
        <v>4</v>
      </c>
      <c r="B5" t="s">
        <v>108</v>
      </c>
      <c r="C5">
        <v>1994</v>
      </c>
      <c r="D5" t="s">
        <v>76</v>
      </c>
      <c r="E5" s="11">
        <v>111.470001220703</v>
      </c>
      <c r="F5" s="11">
        <v>111.470001220703</v>
      </c>
      <c r="G5" s="11">
        <v>0</v>
      </c>
      <c r="H5" s="11">
        <v>111.470001220703</v>
      </c>
      <c r="I5" s="11">
        <v>87.599998474121094</v>
      </c>
      <c r="J5" s="11">
        <v>422.010009765625</v>
      </c>
      <c r="K5" s="1">
        <f t="shared" si="0"/>
        <v>422.010009765625</v>
      </c>
    </row>
    <row r="6" spans="1:11" x14ac:dyDescent="0.25">
      <c r="A6">
        <f t="shared" si="1"/>
        <v>5</v>
      </c>
      <c r="B6" t="s">
        <v>24</v>
      </c>
      <c r="C6">
        <v>2003</v>
      </c>
      <c r="D6" t="s">
        <v>25</v>
      </c>
      <c r="E6" s="11">
        <v>106.300003051758</v>
      </c>
      <c r="F6" s="11">
        <v>106.300003051758</v>
      </c>
      <c r="G6" s="11">
        <v>106.300003051758</v>
      </c>
      <c r="H6" s="11">
        <v>99.150001525878906</v>
      </c>
      <c r="I6" s="11">
        <v>0</v>
      </c>
      <c r="J6" s="11">
        <v>418.04998779296898</v>
      </c>
      <c r="K6" s="1">
        <f t="shared" si="0"/>
        <v>418.04998779296898</v>
      </c>
    </row>
    <row r="7" spans="1:11" x14ac:dyDescent="0.25">
      <c r="A7" s="9">
        <f t="shared" si="1"/>
        <v>6</v>
      </c>
      <c r="B7" t="s">
        <v>110</v>
      </c>
      <c r="C7">
        <v>2002</v>
      </c>
      <c r="D7" t="s">
        <v>139</v>
      </c>
      <c r="E7" s="11">
        <v>99.559997558593807</v>
      </c>
      <c r="F7" s="11">
        <v>104.56999969482401</v>
      </c>
      <c r="G7" s="11">
        <v>99.760002136230497</v>
      </c>
      <c r="H7" s="11">
        <v>105.56999969482401</v>
      </c>
      <c r="I7" s="11">
        <v>76.819999694824205</v>
      </c>
      <c r="J7" s="11">
        <v>486.27999877929699</v>
      </c>
      <c r="K7" s="10">
        <f t="shared" si="0"/>
        <v>409.45999908447277</v>
      </c>
    </row>
    <row r="8" spans="1:11" x14ac:dyDescent="0.25">
      <c r="A8">
        <f t="shared" si="1"/>
        <v>7</v>
      </c>
      <c r="B8" t="s">
        <v>111</v>
      </c>
      <c r="C8">
        <v>2002</v>
      </c>
      <c r="D8" t="s">
        <v>139</v>
      </c>
      <c r="E8" s="11">
        <v>92.279998779296903</v>
      </c>
      <c r="F8" s="11">
        <v>97.709999084472699</v>
      </c>
      <c r="G8" s="11">
        <v>90.010002136230497</v>
      </c>
      <c r="H8" s="11">
        <v>92.089996337890597</v>
      </c>
      <c r="I8" s="11">
        <v>78.129997253417997</v>
      </c>
      <c r="J8" s="11">
        <v>450.21999359130871</v>
      </c>
      <c r="K8" s="1">
        <f t="shared" si="0"/>
        <v>372.08999633789074</v>
      </c>
    </row>
    <row r="9" spans="1:11" x14ac:dyDescent="0.25">
      <c r="A9">
        <f t="shared" si="1"/>
        <v>8</v>
      </c>
      <c r="B9" t="s">
        <v>114</v>
      </c>
      <c r="C9">
        <v>1980</v>
      </c>
      <c r="D9" t="s">
        <v>62</v>
      </c>
      <c r="E9" s="11">
        <v>116.860000610352</v>
      </c>
      <c r="F9" s="11">
        <v>0</v>
      </c>
      <c r="G9" s="11">
        <v>121.080001831055</v>
      </c>
      <c r="H9" s="11">
        <v>93.449996948242202</v>
      </c>
      <c r="I9" s="11">
        <v>0</v>
      </c>
      <c r="J9" s="11">
        <v>331.39001464843801</v>
      </c>
      <c r="K9" s="1">
        <f t="shared" si="0"/>
        <v>331.39001464843801</v>
      </c>
    </row>
    <row r="10" spans="1:11" x14ac:dyDescent="0.25">
      <c r="A10">
        <f t="shared" si="1"/>
        <v>9</v>
      </c>
      <c r="B10" t="s">
        <v>29</v>
      </c>
      <c r="C10">
        <v>1965</v>
      </c>
      <c r="D10" t="s">
        <v>8</v>
      </c>
      <c r="E10" s="11">
        <v>82.839996337890597</v>
      </c>
      <c r="F10" s="11">
        <v>84.639999389648395</v>
      </c>
      <c r="G10" s="11">
        <v>92.040000915527301</v>
      </c>
      <c r="H10" s="11">
        <v>67.440002441406307</v>
      </c>
      <c r="I10" s="11">
        <v>59.130001068115199</v>
      </c>
      <c r="J10" s="11">
        <v>386.08999633789102</v>
      </c>
      <c r="K10" s="1">
        <f t="shared" si="0"/>
        <v>326.95999526977585</v>
      </c>
    </row>
    <row r="11" spans="1:11" x14ac:dyDescent="0.25">
      <c r="A11">
        <f t="shared" si="1"/>
        <v>10</v>
      </c>
      <c r="B11" t="s">
        <v>109</v>
      </c>
      <c r="C11">
        <v>1986</v>
      </c>
      <c r="D11" t="s">
        <v>7</v>
      </c>
      <c r="E11" s="11">
        <v>107.419998168945</v>
      </c>
      <c r="F11" s="11">
        <v>106.90000152587901</v>
      </c>
      <c r="G11" s="11">
        <v>110</v>
      </c>
      <c r="H11" s="11">
        <v>0</v>
      </c>
      <c r="I11" s="11">
        <v>0</v>
      </c>
      <c r="J11" s="11">
        <v>324.32000732421898</v>
      </c>
      <c r="K11" s="1">
        <f t="shared" si="0"/>
        <v>324.32000732421898</v>
      </c>
    </row>
    <row r="12" spans="1:11" x14ac:dyDescent="0.25">
      <c r="A12">
        <f t="shared" si="1"/>
        <v>11</v>
      </c>
      <c r="B12" t="s">
        <v>27</v>
      </c>
      <c r="C12">
        <v>1987</v>
      </c>
      <c r="D12" t="s">
        <v>8</v>
      </c>
      <c r="E12" s="11">
        <v>75.080001831054702</v>
      </c>
      <c r="F12" s="11">
        <v>76.75</v>
      </c>
      <c r="G12" s="11">
        <v>83.410003662109403</v>
      </c>
      <c r="H12" s="11">
        <v>61.279998779296903</v>
      </c>
      <c r="I12" s="11">
        <v>53.650001525878899</v>
      </c>
      <c r="J12" s="11">
        <v>350.17001342773398</v>
      </c>
      <c r="K12" s="1">
        <f t="shared" si="0"/>
        <v>296.52001190185507</v>
      </c>
    </row>
    <row r="13" spans="1:11" x14ac:dyDescent="0.25">
      <c r="A13">
        <f t="shared" si="1"/>
        <v>12</v>
      </c>
      <c r="B13" t="s">
        <v>26</v>
      </c>
      <c r="C13">
        <v>2006</v>
      </c>
      <c r="D13" t="s">
        <v>25</v>
      </c>
      <c r="E13" s="11">
        <v>92.870002746582003</v>
      </c>
      <c r="F13" s="11">
        <v>90.120002746582003</v>
      </c>
      <c r="G13" s="11">
        <v>0</v>
      </c>
      <c r="H13" s="11">
        <v>81.769996643066406</v>
      </c>
      <c r="I13" s="11">
        <v>0</v>
      </c>
      <c r="J13" s="11">
        <v>264.760009765625</v>
      </c>
      <c r="K13" s="1">
        <f t="shared" si="0"/>
        <v>264.760009765625</v>
      </c>
    </row>
    <row r="14" spans="1:11" x14ac:dyDescent="0.25">
      <c r="A14">
        <f t="shared" si="1"/>
        <v>13</v>
      </c>
      <c r="B14" t="s">
        <v>113</v>
      </c>
      <c r="C14">
        <v>1963</v>
      </c>
      <c r="D14" t="s">
        <v>89</v>
      </c>
      <c r="E14" s="11">
        <v>0</v>
      </c>
      <c r="F14" s="11">
        <v>144.41000366210901</v>
      </c>
      <c r="G14" s="11">
        <v>0</v>
      </c>
      <c r="H14" s="11">
        <v>0</v>
      </c>
      <c r="I14" s="11">
        <v>0</v>
      </c>
      <c r="J14" s="11">
        <v>144.41000366210901</v>
      </c>
      <c r="K14" s="1">
        <f t="shared" si="0"/>
        <v>144.41000366210901</v>
      </c>
    </row>
    <row r="15" spans="1:11" x14ac:dyDescent="0.25">
      <c r="A15">
        <f t="shared" si="1"/>
        <v>14</v>
      </c>
      <c r="B15" t="s">
        <v>142</v>
      </c>
      <c r="C15">
        <v>1978</v>
      </c>
      <c r="D15" t="s">
        <v>143</v>
      </c>
      <c r="E15" s="11">
        <v>0</v>
      </c>
      <c r="F15" s="11">
        <v>0</v>
      </c>
      <c r="G15" s="11">
        <v>121.449996948242</v>
      </c>
      <c r="H15" s="11">
        <v>0</v>
      </c>
      <c r="I15" s="11">
        <v>0</v>
      </c>
      <c r="J15" s="11">
        <v>121.449996948242</v>
      </c>
      <c r="K15" s="1">
        <f t="shared" si="0"/>
        <v>121.449996948242</v>
      </c>
    </row>
    <row r="16" spans="1:11" x14ac:dyDescent="0.25">
      <c r="A16">
        <f t="shared" si="1"/>
        <v>15</v>
      </c>
      <c r="B16" t="s">
        <v>28</v>
      </c>
      <c r="C16">
        <v>1988</v>
      </c>
      <c r="D16" t="s">
        <v>139</v>
      </c>
      <c r="E16" s="11">
        <v>120.06999969482401</v>
      </c>
      <c r="F16" s="11">
        <v>0</v>
      </c>
      <c r="G16" s="11">
        <v>0</v>
      </c>
      <c r="H16" s="11">
        <v>0</v>
      </c>
      <c r="I16" s="11">
        <v>0</v>
      </c>
      <c r="J16" s="11">
        <v>120.06999969482401</v>
      </c>
      <c r="K16" s="1">
        <f t="shared" si="0"/>
        <v>120.06999969482401</v>
      </c>
    </row>
    <row r="17" spans="1:11" x14ac:dyDescent="0.25">
      <c r="A17">
        <f t="shared" si="1"/>
        <v>16</v>
      </c>
      <c r="B17" t="s">
        <v>173</v>
      </c>
      <c r="C17">
        <v>2000</v>
      </c>
      <c r="D17" t="s">
        <v>139</v>
      </c>
      <c r="E17" s="11">
        <v>0</v>
      </c>
      <c r="F17" s="11">
        <v>0</v>
      </c>
      <c r="G17" s="11">
        <v>0</v>
      </c>
      <c r="H17" s="11">
        <v>0</v>
      </c>
      <c r="I17" s="11">
        <v>104.23999786377</v>
      </c>
      <c r="J17" s="11">
        <v>104.23999786377</v>
      </c>
      <c r="K17" s="1">
        <f t="shared" si="0"/>
        <v>104.23999786377</v>
      </c>
    </row>
    <row r="18" spans="1:11" x14ac:dyDescent="0.25">
      <c r="A18">
        <f t="shared" si="1"/>
        <v>17</v>
      </c>
      <c r="B18" t="s">
        <v>172</v>
      </c>
      <c r="C18">
        <v>2001</v>
      </c>
      <c r="D18" t="s">
        <v>139</v>
      </c>
      <c r="E18" s="11">
        <v>0</v>
      </c>
      <c r="F18" s="11">
        <v>0</v>
      </c>
      <c r="G18" s="11">
        <v>0</v>
      </c>
      <c r="H18" s="11">
        <v>0</v>
      </c>
      <c r="I18" s="11">
        <v>101.550003051758</v>
      </c>
      <c r="J18" s="11">
        <v>101.550003051758</v>
      </c>
      <c r="K18" s="1">
        <f t="shared" si="0"/>
        <v>101.550003051758</v>
      </c>
    </row>
    <row r="19" spans="1:11" x14ac:dyDescent="0.25">
      <c r="A19">
        <f t="shared" si="1"/>
        <v>18</v>
      </c>
      <c r="B19" t="s">
        <v>116</v>
      </c>
      <c r="C19">
        <v>2001</v>
      </c>
      <c r="D19" t="s">
        <v>7</v>
      </c>
      <c r="E19" s="11">
        <v>0</v>
      </c>
      <c r="F19" s="11">
        <v>97.379997253417997</v>
      </c>
      <c r="G19" s="11">
        <v>0</v>
      </c>
      <c r="H19" s="11">
        <v>0</v>
      </c>
      <c r="I19" s="11">
        <v>0</v>
      </c>
      <c r="J19" s="11">
        <v>97.379997253417997</v>
      </c>
      <c r="K19" s="1">
        <f t="shared" si="0"/>
        <v>97.379997253417997</v>
      </c>
    </row>
    <row r="20" spans="1:11" x14ac:dyDescent="0.25">
      <c r="A20">
        <f t="shared" si="1"/>
        <v>19</v>
      </c>
      <c r="B20" t="s">
        <v>125</v>
      </c>
      <c r="C20">
        <v>2005</v>
      </c>
      <c r="D20" t="s">
        <v>11</v>
      </c>
      <c r="E20" s="11">
        <v>0</v>
      </c>
      <c r="F20" s="11">
        <v>44.459999084472699</v>
      </c>
      <c r="G20" s="11">
        <v>50.930000305175803</v>
      </c>
      <c r="H20" s="11">
        <v>0</v>
      </c>
      <c r="I20" s="11">
        <v>0</v>
      </c>
      <c r="J20" s="11">
        <v>95.389999389648395</v>
      </c>
      <c r="K20" s="1">
        <f t="shared" si="0"/>
        <v>95.389999389648395</v>
      </c>
    </row>
    <row r="21" spans="1:11" x14ac:dyDescent="0.25">
      <c r="A21" s="9">
        <f t="shared" si="1"/>
        <v>20</v>
      </c>
      <c r="B21" t="s">
        <v>144</v>
      </c>
      <c r="C21">
        <v>1986</v>
      </c>
      <c r="D21" t="s">
        <v>152</v>
      </c>
      <c r="E21" s="11">
        <v>0</v>
      </c>
      <c r="F21" s="11">
        <v>0</v>
      </c>
      <c r="G21" s="11">
        <v>0</v>
      </c>
      <c r="H21" s="11">
        <v>91.150001525878906</v>
      </c>
      <c r="I21" s="11">
        <v>0</v>
      </c>
      <c r="J21" s="11">
        <v>91.150001525878906</v>
      </c>
      <c r="K21" s="10">
        <f t="shared" si="0"/>
        <v>91.150001525878906</v>
      </c>
    </row>
    <row r="22" spans="1:11" x14ac:dyDescent="0.25">
      <c r="A22">
        <f t="shared" si="1"/>
        <v>21</v>
      </c>
      <c r="B22" t="s">
        <v>145</v>
      </c>
      <c r="C22">
        <v>2004</v>
      </c>
      <c r="D22" t="s">
        <v>146</v>
      </c>
      <c r="E22" s="11">
        <v>0</v>
      </c>
      <c r="F22" s="11">
        <v>0</v>
      </c>
      <c r="G22" s="11">
        <v>0</v>
      </c>
      <c r="H22" s="11">
        <v>88.260002136230497</v>
      </c>
      <c r="I22" s="11">
        <v>0</v>
      </c>
      <c r="J22" s="11">
        <v>88.260002136230497</v>
      </c>
      <c r="K22" s="1">
        <f t="shared" si="0"/>
        <v>88.260002136230497</v>
      </c>
    </row>
    <row r="23" spans="1:11" x14ac:dyDescent="0.25">
      <c r="A23">
        <f t="shared" si="1"/>
        <v>22</v>
      </c>
      <c r="B23" t="s">
        <v>147</v>
      </c>
      <c r="C23">
        <v>1995</v>
      </c>
      <c r="D23" t="s">
        <v>76</v>
      </c>
      <c r="E23" s="11">
        <v>0</v>
      </c>
      <c r="F23" s="11">
        <v>0</v>
      </c>
      <c r="G23" s="11">
        <v>0</v>
      </c>
      <c r="H23" s="11">
        <v>82.339996337890597</v>
      </c>
      <c r="I23" s="11">
        <v>0</v>
      </c>
      <c r="J23" s="11">
        <v>82.339996337890597</v>
      </c>
      <c r="K23" s="1">
        <f t="shared" si="0"/>
        <v>82.339996337890597</v>
      </c>
    </row>
    <row r="24" spans="1:11" x14ac:dyDescent="0.25">
      <c r="A24">
        <f t="shared" si="1"/>
        <v>23</v>
      </c>
      <c r="B24" t="s">
        <v>118</v>
      </c>
      <c r="C24">
        <v>2005</v>
      </c>
      <c r="D24" t="s">
        <v>11</v>
      </c>
      <c r="E24" s="11">
        <v>0</v>
      </c>
      <c r="F24" s="11">
        <v>66.660003662109403</v>
      </c>
      <c r="G24" s="11">
        <v>0</v>
      </c>
      <c r="H24" s="11">
        <v>0</v>
      </c>
      <c r="I24" s="11">
        <v>0</v>
      </c>
      <c r="J24" s="11">
        <v>66.660003662109403</v>
      </c>
      <c r="K24" s="1">
        <f t="shared" si="0"/>
        <v>66.660003662109403</v>
      </c>
    </row>
    <row r="25" spans="1:11" x14ac:dyDescent="0.25">
      <c r="A25">
        <f t="shared" si="1"/>
        <v>24</v>
      </c>
      <c r="B25" t="s">
        <v>117</v>
      </c>
      <c r="C25">
        <v>1983</v>
      </c>
      <c r="D25" t="s">
        <v>47</v>
      </c>
      <c r="E25" s="11">
        <v>0</v>
      </c>
      <c r="F25" s="11">
        <v>62.380001068115199</v>
      </c>
      <c r="G25" s="11">
        <v>0</v>
      </c>
      <c r="H25" s="11">
        <v>0</v>
      </c>
      <c r="I25" s="11">
        <v>0</v>
      </c>
      <c r="J25" s="11">
        <v>62.380001068115199</v>
      </c>
      <c r="K25" s="1">
        <f t="shared" si="0"/>
        <v>62.380001068115199</v>
      </c>
    </row>
    <row r="26" spans="1:11" x14ac:dyDescent="0.25">
      <c r="A26">
        <f t="shared" si="1"/>
        <v>25</v>
      </c>
      <c r="B26" t="s">
        <v>119</v>
      </c>
      <c r="C26">
        <v>2002</v>
      </c>
      <c r="D26" t="s">
        <v>11</v>
      </c>
      <c r="E26" s="11">
        <v>0</v>
      </c>
      <c r="F26" s="11">
        <v>54.509998321533203</v>
      </c>
      <c r="G26" s="11">
        <v>0</v>
      </c>
      <c r="H26" s="11">
        <v>0</v>
      </c>
      <c r="I26" s="11">
        <v>0</v>
      </c>
      <c r="J26" s="11">
        <v>54.509998321533203</v>
      </c>
      <c r="K26" s="1">
        <f t="shared" si="0"/>
        <v>54.509998321533203</v>
      </c>
    </row>
    <row r="27" spans="1:11" x14ac:dyDescent="0.25">
      <c r="A27">
        <f t="shared" si="1"/>
        <v>26</v>
      </c>
      <c r="B27" t="s">
        <v>121</v>
      </c>
      <c r="C27">
        <v>2005</v>
      </c>
      <c r="D27" t="s">
        <v>11</v>
      </c>
      <c r="E27" s="11">
        <v>51.9799995422363</v>
      </c>
      <c r="F27" s="11">
        <v>0</v>
      </c>
      <c r="G27" s="11">
        <v>0</v>
      </c>
      <c r="H27" s="11">
        <v>0</v>
      </c>
      <c r="I27" s="11">
        <v>0</v>
      </c>
      <c r="J27" s="11">
        <v>51.9799995422363</v>
      </c>
      <c r="K27" s="1">
        <f t="shared" si="0"/>
        <v>51.9799995422363</v>
      </c>
    </row>
    <row r="28" spans="1:11" x14ac:dyDescent="0.25">
      <c r="A28">
        <f t="shared" si="1"/>
        <v>27</v>
      </c>
      <c r="B28" t="s">
        <v>124</v>
      </c>
      <c r="C28">
        <v>1960</v>
      </c>
      <c r="D28" t="s">
        <v>47</v>
      </c>
      <c r="E28" s="11">
        <v>0</v>
      </c>
      <c r="F28" s="11">
        <v>51.220001220703097</v>
      </c>
      <c r="G28" s="11">
        <v>0</v>
      </c>
      <c r="H28" s="11">
        <v>0</v>
      </c>
      <c r="I28" s="11">
        <v>0</v>
      </c>
      <c r="J28" s="11">
        <v>51.220001220703097</v>
      </c>
      <c r="K28" s="1">
        <f t="shared" si="0"/>
        <v>51.220001220703097</v>
      </c>
    </row>
    <row r="29" spans="1:11" x14ac:dyDescent="0.25">
      <c r="A29">
        <f t="shared" si="1"/>
        <v>28</v>
      </c>
      <c r="B29" t="s">
        <v>120</v>
      </c>
      <c r="C29">
        <v>2000</v>
      </c>
      <c r="D29" t="s">
        <v>11</v>
      </c>
      <c r="E29" s="11">
        <v>51.119998931884801</v>
      </c>
      <c r="F29" s="11">
        <v>0</v>
      </c>
      <c r="G29" s="11">
        <v>0</v>
      </c>
      <c r="H29" s="11">
        <v>0</v>
      </c>
      <c r="I29" s="11">
        <v>0</v>
      </c>
      <c r="J29" s="11">
        <v>51.119998931884801</v>
      </c>
      <c r="K29" s="1">
        <f t="shared" si="0"/>
        <v>51.119998931884801</v>
      </c>
    </row>
    <row r="30" spans="1:11" x14ac:dyDescent="0.25">
      <c r="A30">
        <f t="shared" si="1"/>
        <v>29</v>
      </c>
      <c r="B30" t="s">
        <v>122</v>
      </c>
      <c r="C30">
        <v>1973</v>
      </c>
      <c r="D30" t="s">
        <v>123</v>
      </c>
      <c r="E30" s="11">
        <v>50.009998321533203</v>
      </c>
      <c r="F30" s="11">
        <v>0</v>
      </c>
      <c r="G30" s="11">
        <v>0</v>
      </c>
      <c r="H30" s="11">
        <v>0</v>
      </c>
      <c r="I30" s="11">
        <v>0</v>
      </c>
      <c r="J30" s="11">
        <v>50.009998321533203</v>
      </c>
      <c r="K30" s="1">
        <f t="shared" si="0"/>
        <v>50.009998321533203</v>
      </c>
    </row>
    <row r="31" spans="1:11" x14ac:dyDescent="0.25">
      <c r="A31">
        <f t="shared" si="1"/>
        <v>30</v>
      </c>
      <c r="B31" t="s">
        <v>174</v>
      </c>
      <c r="C31">
        <v>1996</v>
      </c>
      <c r="D31" t="s">
        <v>175</v>
      </c>
      <c r="E31" s="11">
        <v>0</v>
      </c>
      <c r="F31" s="11">
        <v>0</v>
      </c>
      <c r="G31" s="11">
        <v>0</v>
      </c>
      <c r="H31" s="11">
        <v>0</v>
      </c>
      <c r="I31" s="11">
        <v>33.659999847412102</v>
      </c>
      <c r="J31" s="11">
        <v>33.659999847412102</v>
      </c>
      <c r="K31" s="1">
        <f t="shared" si="0"/>
        <v>33.659999847412102</v>
      </c>
    </row>
  </sheetData>
  <sortState ref="A2:K32">
    <sortCondition descending="1" ref="K2:K3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81"/>
  <sheetViews>
    <sheetView workbookViewId="0"/>
  </sheetViews>
  <sheetFormatPr defaultRowHeight="15" x14ac:dyDescent="0.25"/>
  <cols>
    <col min="2" max="2" width="22.85546875" bestFit="1" customWidth="1"/>
    <col min="3" max="3" width="11.5703125" customWidth="1"/>
    <col min="5" max="9" width="10.28515625" style="2" bestFit="1" customWidth="1"/>
    <col min="10" max="10" width="11.85546875" style="2" bestFit="1" customWidth="1"/>
    <col min="11" max="11" width="14" customWidth="1"/>
  </cols>
  <sheetData>
    <row r="1" spans="1:11" ht="45" x14ac:dyDescent="0.25">
      <c r="A1" s="4" t="s">
        <v>30</v>
      </c>
      <c r="B1" s="4" t="s">
        <v>0</v>
      </c>
      <c r="C1" s="5" t="s">
        <v>32</v>
      </c>
      <c r="D1" s="4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35</v>
      </c>
      <c r="K1" s="8" t="s">
        <v>31</v>
      </c>
    </row>
    <row r="2" spans="1:11" s="3" customFormat="1" x14ac:dyDescent="0.25">
      <c r="A2" s="3">
        <v>1</v>
      </c>
      <c r="B2" s="3" t="s">
        <v>74</v>
      </c>
      <c r="C2" s="3">
        <v>2003</v>
      </c>
      <c r="D2" s="3" t="s">
        <v>139</v>
      </c>
      <c r="E2" s="12">
        <v>0</v>
      </c>
      <c r="F2" s="12">
        <v>100</v>
      </c>
      <c r="G2" s="12">
        <v>110</v>
      </c>
      <c r="H2" s="12">
        <v>110</v>
      </c>
      <c r="I2" s="12">
        <v>110</v>
      </c>
      <c r="J2" s="12">
        <v>430</v>
      </c>
      <c r="K2" s="13">
        <f t="shared" ref="K2:K19" si="0">IF(MIN(E2:I2)&gt;0,J2-MIN(E2:I2),J2)</f>
        <v>430</v>
      </c>
    </row>
    <row r="3" spans="1:11" s="3" customFormat="1" x14ac:dyDescent="0.25">
      <c r="A3" s="3">
        <f t="shared" ref="A3:A19" si="1">A2+1</f>
        <v>2</v>
      </c>
      <c r="B3" s="3" t="s">
        <v>18</v>
      </c>
      <c r="C3" s="3">
        <v>2003</v>
      </c>
      <c r="D3" s="3" t="s">
        <v>139</v>
      </c>
      <c r="E3" s="12">
        <v>100</v>
      </c>
      <c r="F3" s="12">
        <v>98.620002746582003</v>
      </c>
      <c r="G3" s="12">
        <v>100</v>
      </c>
      <c r="H3" s="12">
        <v>100</v>
      </c>
      <c r="I3" s="12">
        <v>100</v>
      </c>
      <c r="J3" s="12">
        <v>498.61999511718801</v>
      </c>
      <c r="K3" s="13">
        <f t="shared" si="0"/>
        <v>399.99999237060604</v>
      </c>
    </row>
    <row r="4" spans="1:11" s="3" customFormat="1" x14ac:dyDescent="0.25">
      <c r="A4" s="3">
        <f t="shared" si="1"/>
        <v>3</v>
      </c>
      <c r="B4" s="3" t="s">
        <v>52</v>
      </c>
      <c r="C4" s="3">
        <v>2005</v>
      </c>
      <c r="D4" s="3" t="s">
        <v>141</v>
      </c>
      <c r="E4" s="12">
        <v>97</v>
      </c>
      <c r="F4" s="12">
        <v>86.059997558593807</v>
      </c>
      <c r="G4" s="12">
        <v>88.970001220703097</v>
      </c>
      <c r="H4" s="12">
        <v>98.589996337890597</v>
      </c>
      <c r="I4" s="12">
        <v>0</v>
      </c>
      <c r="J4" s="12">
        <v>370.61999511718801</v>
      </c>
      <c r="K4" s="13">
        <f t="shared" si="0"/>
        <v>370.61999511718801</v>
      </c>
    </row>
    <row r="5" spans="1:11" x14ac:dyDescent="0.25">
      <c r="A5" s="9">
        <f t="shared" si="1"/>
        <v>4</v>
      </c>
      <c r="B5" t="s">
        <v>50</v>
      </c>
      <c r="C5">
        <v>2003</v>
      </c>
      <c r="D5" t="s">
        <v>11</v>
      </c>
      <c r="E5" s="11">
        <v>94.5</v>
      </c>
      <c r="F5" s="11">
        <v>90.739997863769503</v>
      </c>
      <c r="G5" s="11">
        <v>92.029998779296903</v>
      </c>
      <c r="H5" s="11">
        <v>0</v>
      </c>
      <c r="I5" s="11">
        <v>0</v>
      </c>
      <c r="J5" s="11">
        <v>277.26998901367199</v>
      </c>
      <c r="K5" s="10">
        <f t="shared" si="0"/>
        <v>277.26998901367199</v>
      </c>
    </row>
    <row r="6" spans="1:11" x14ac:dyDescent="0.25">
      <c r="A6" s="9">
        <f t="shared" si="1"/>
        <v>5</v>
      </c>
      <c r="B6" t="s">
        <v>102</v>
      </c>
      <c r="C6">
        <v>2002</v>
      </c>
      <c r="D6" t="s">
        <v>7</v>
      </c>
      <c r="E6" s="11">
        <v>0</v>
      </c>
      <c r="F6" s="11">
        <v>106.610000610352</v>
      </c>
      <c r="G6" s="11">
        <v>89.129997253417997</v>
      </c>
      <c r="H6" s="11">
        <v>0</v>
      </c>
      <c r="I6" s="11">
        <v>0</v>
      </c>
      <c r="J6" s="11">
        <v>195.74000549316401</v>
      </c>
      <c r="K6" s="10">
        <f t="shared" si="0"/>
        <v>195.74000549316401</v>
      </c>
    </row>
    <row r="7" spans="1:11" x14ac:dyDescent="0.25">
      <c r="A7" s="9">
        <f t="shared" si="1"/>
        <v>6</v>
      </c>
      <c r="B7" t="s">
        <v>13</v>
      </c>
      <c r="C7">
        <v>2004</v>
      </c>
      <c r="D7" t="s">
        <v>11</v>
      </c>
      <c r="E7" s="11">
        <v>0</v>
      </c>
      <c r="F7" s="11">
        <v>71.330001831054702</v>
      </c>
      <c r="G7" s="11">
        <v>71.25</v>
      </c>
      <c r="H7" s="11">
        <v>0</v>
      </c>
      <c r="I7" s="11">
        <v>0</v>
      </c>
      <c r="J7" s="11">
        <v>142.580001831055</v>
      </c>
      <c r="K7" s="10">
        <f t="shared" si="0"/>
        <v>142.580001831055</v>
      </c>
    </row>
    <row r="8" spans="1:11" x14ac:dyDescent="0.25">
      <c r="A8" s="9">
        <f t="shared" si="1"/>
        <v>7</v>
      </c>
      <c r="B8" t="s">
        <v>99</v>
      </c>
      <c r="C8">
        <v>2005</v>
      </c>
      <c r="D8" t="s">
        <v>11</v>
      </c>
      <c r="E8" s="11">
        <v>0</v>
      </c>
      <c r="F8" s="11">
        <v>71.120002746582003</v>
      </c>
      <c r="G8" s="11">
        <v>70.849998474121094</v>
      </c>
      <c r="H8" s="11">
        <v>0</v>
      </c>
      <c r="I8" s="11">
        <v>0</v>
      </c>
      <c r="J8" s="11">
        <v>141.97000122070301</v>
      </c>
      <c r="K8" s="10">
        <f t="shared" si="0"/>
        <v>141.97000122070301</v>
      </c>
    </row>
    <row r="9" spans="1:11" x14ac:dyDescent="0.25">
      <c r="A9" s="9">
        <f t="shared" si="1"/>
        <v>8</v>
      </c>
      <c r="B9" t="s">
        <v>97</v>
      </c>
      <c r="C9">
        <v>2007</v>
      </c>
      <c r="D9" t="s">
        <v>62</v>
      </c>
      <c r="E9" s="11">
        <v>38.810001373291001</v>
      </c>
      <c r="F9" s="11">
        <v>37.880001068115199</v>
      </c>
      <c r="G9" s="11">
        <v>40.7700004577637</v>
      </c>
      <c r="H9" s="11">
        <v>0</v>
      </c>
      <c r="I9" s="11">
        <v>0</v>
      </c>
      <c r="J9" s="11">
        <v>117.459999084473</v>
      </c>
      <c r="K9" s="10">
        <f t="shared" si="0"/>
        <v>117.459999084473</v>
      </c>
    </row>
    <row r="10" spans="1:11" x14ac:dyDescent="0.25">
      <c r="A10" s="9">
        <f t="shared" si="1"/>
        <v>9</v>
      </c>
      <c r="B10" t="s">
        <v>98</v>
      </c>
      <c r="C10">
        <v>2005</v>
      </c>
      <c r="D10" t="s">
        <v>11</v>
      </c>
      <c r="E10" s="11">
        <v>0</v>
      </c>
      <c r="F10" s="11">
        <v>110</v>
      </c>
      <c r="G10" s="11">
        <v>0</v>
      </c>
      <c r="H10" s="11">
        <v>0</v>
      </c>
      <c r="I10" s="11">
        <v>0</v>
      </c>
      <c r="J10" s="11">
        <v>110</v>
      </c>
      <c r="K10" s="10">
        <f t="shared" si="0"/>
        <v>110</v>
      </c>
    </row>
    <row r="11" spans="1:11" x14ac:dyDescent="0.25">
      <c r="A11" s="9">
        <f t="shared" si="1"/>
        <v>10</v>
      </c>
      <c r="B11" t="s">
        <v>104</v>
      </c>
      <c r="C11">
        <v>2010</v>
      </c>
      <c r="D11" t="s">
        <v>7</v>
      </c>
      <c r="E11" s="11">
        <v>55.840000152587898</v>
      </c>
      <c r="F11" s="11">
        <v>0</v>
      </c>
      <c r="G11" s="11">
        <v>50.650001525878899</v>
      </c>
      <c r="H11" s="11">
        <v>0</v>
      </c>
      <c r="I11" s="11">
        <v>0</v>
      </c>
      <c r="J11" s="11">
        <v>106.48999786377</v>
      </c>
      <c r="K11" s="10">
        <f t="shared" si="0"/>
        <v>106.48999786377</v>
      </c>
    </row>
    <row r="12" spans="1:11" x14ac:dyDescent="0.25">
      <c r="A12" s="9">
        <f t="shared" si="1"/>
        <v>11</v>
      </c>
      <c r="B12" t="s">
        <v>186</v>
      </c>
      <c r="C12">
        <v>2002</v>
      </c>
      <c r="D12" t="s">
        <v>139</v>
      </c>
      <c r="E12" s="11">
        <v>0</v>
      </c>
      <c r="F12" s="11">
        <v>0</v>
      </c>
      <c r="G12" s="11">
        <v>0</v>
      </c>
      <c r="H12" s="11">
        <v>0</v>
      </c>
      <c r="I12" s="11">
        <v>95.489997863769503</v>
      </c>
      <c r="J12" s="11">
        <v>95.489997863769503</v>
      </c>
      <c r="K12" s="10">
        <f t="shared" si="0"/>
        <v>95.489997863769503</v>
      </c>
    </row>
    <row r="13" spans="1:11" x14ac:dyDescent="0.25">
      <c r="A13" s="9">
        <f t="shared" si="1"/>
        <v>12</v>
      </c>
      <c r="B13" t="s">
        <v>103</v>
      </c>
      <c r="C13">
        <v>2004</v>
      </c>
      <c r="D13" t="s">
        <v>47</v>
      </c>
      <c r="E13" s="11">
        <v>0</v>
      </c>
      <c r="F13" s="11">
        <v>92.419998168945298</v>
      </c>
      <c r="G13" s="11">
        <v>0</v>
      </c>
      <c r="H13" s="11">
        <v>0</v>
      </c>
      <c r="I13" s="11">
        <v>0</v>
      </c>
      <c r="J13" s="11">
        <v>92.419998168945298</v>
      </c>
      <c r="K13" s="10">
        <f t="shared" si="0"/>
        <v>92.419998168945298</v>
      </c>
    </row>
    <row r="14" spans="1:11" x14ac:dyDescent="0.25">
      <c r="A14" s="9">
        <f t="shared" si="1"/>
        <v>13</v>
      </c>
      <c r="B14" t="s">
        <v>91</v>
      </c>
      <c r="C14">
        <v>2002</v>
      </c>
      <c r="D14" t="s">
        <v>7</v>
      </c>
      <c r="E14" s="11">
        <v>89.870002746582003</v>
      </c>
      <c r="F14" s="11">
        <v>0</v>
      </c>
      <c r="G14" s="11">
        <v>0</v>
      </c>
      <c r="H14" s="11">
        <v>0</v>
      </c>
      <c r="I14" s="11">
        <v>0</v>
      </c>
      <c r="J14" s="11">
        <v>89.870002746582003</v>
      </c>
      <c r="K14" s="10">
        <f t="shared" si="0"/>
        <v>89.870002746582003</v>
      </c>
    </row>
    <row r="15" spans="1:11" x14ac:dyDescent="0.25">
      <c r="A15" s="9">
        <f t="shared" si="1"/>
        <v>14</v>
      </c>
      <c r="B15" t="s">
        <v>126</v>
      </c>
      <c r="C15">
        <v>2003</v>
      </c>
      <c r="D15" t="s">
        <v>11</v>
      </c>
      <c r="E15" s="11">
        <v>0</v>
      </c>
      <c r="F15" s="11">
        <v>0</v>
      </c>
      <c r="G15" s="11">
        <v>82.199996948242202</v>
      </c>
      <c r="H15" s="11">
        <v>0</v>
      </c>
      <c r="I15" s="11">
        <v>0</v>
      </c>
      <c r="J15" s="11">
        <v>82.199996948242202</v>
      </c>
      <c r="K15" s="10">
        <f t="shared" si="0"/>
        <v>82.199996948242202</v>
      </c>
    </row>
    <row r="16" spans="1:11" x14ac:dyDescent="0.25">
      <c r="A16" s="9">
        <f t="shared" si="1"/>
        <v>15</v>
      </c>
      <c r="B16" t="s">
        <v>105</v>
      </c>
      <c r="C16">
        <v>2008</v>
      </c>
      <c r="D16" t="s">
        <v>11</v>
      </c>
      <c r="E16" s="11">
        <v>0</v>
      </c>
      <c r="F16" s="11">
        <v>38.5200004577637</v>
      </c>
      <c r="G16" s="11">
        <v>36.779998779296903</v>
      </c>
      <c r="H16" s="11">
        <v>0</v>
      </c>
      <c r="I16" s="11">
        <v>0</v>
      </c>
      <c r="J16" s="11">
        <v>75.300003051757798</v>
      </c>
      <c r="K16" s="10">
        <f t="shared" si="0"/>
        <v>75.300003051757798</v>
      </c>
    </row>
    <row r="17" spans="1:11" x14ac:dyDescent="0.25">
      <c r="A17" s="9">
        <f t="shared" si="1"/>
        <v>16</v>
      </c>
      <c r="B17" t="s">
        <v>188</v>
      </c>
      <c r="C17">
        <v>2004</v>
      </c>
      <c r="D17" t="s">
        <v>11</v>
      </c>
      <c r="E17" s="11">
        <v>0</v>
      </c>
      <c r="F17" s="11">
        <v>0</v>
      </c>
      <c r="G17" s="11">
        <v>0</v>
      </c>
      <c r="H17" s="11">
        <v>0</v>
      </c>
      <c r="I17" s="11">
        <v>74.5</v>
      </c>
      <c r="J17" s="11">
        <v>74.5</v>
      </c>
      <c r="K17" s="10">
        <f t="shared" si="0"/>
        <v>74.5</v>
      </c>
    </row>
    <row r="18" spans="1:11" x14ac:dyDescent="0.25">
      <c r="A18" s="9">
        <f t="shared" si="1"/>
        <v>17</v>
      </c>
      <c r="B18" t="s">
        <v>181</v>
      </c>
      <c r="C18">
        <v>2002</v>
      </c>
      <c r="D18" t="s">
        <v>11</v>
      </c>
      <c r="E18" s="11">
        <v>0</v>
      </c>
      <c r="F18" s="11">
        <v>0</v>
      </c>
      <c r="G18" s="11">
        <v>0</v>
      </c>
      <c r="H18" s="11">
        <v>0</v>
      </c>
      <c r="I18" s="11">
        <v>52.650001525878899</v>
      </c>
      <c r="J18" s="11">
        <v>52.650001525878899</v>
      </c>
      <c r="K18" s="10">
        <f t="shared" si="0"/>
        <v>52.650001525878899</v>
      </c>
    </row>
    <row r="19" spans="1:11" x14ac:dyDescent="0.25">
      <c r="A19" s="9">
        <f t="shared" si="1"/>
        <v>18</v>
      </c>
      <c r="B19" t="s">
        <v>132</v>
      </c>
      <c r="C19">
        <v>2003</v>
      </c>
      <c r="D19" t="s">
        <v>11</v>
      </c>
      <c r="E19" s="11">
        <v>0</v>
      </c>
      <c r="F19" s="11">
        <v>0</v>
      </c>
      <c r="G19" s="11">
        <v>48.709999084472699</v>
      </c>
      <c r="H19" s="11">
        <v>0</v>
      </c>
      <c r="I19" s="11">
        <v>0</v>
      </c>
      <c r="J19" s="11">
        <v>48.709999084472699</v>
      </c>
      <c r="K19" s="10">
        <f t="shared" si="0"/>
        <v>48.709999084472699</v>
      </c>
    </row>
    <row r="20" spans="1:11" x14ac:dyDescent="0.25">
      <c r="K20" s="1"/>
    </row>
    <row r="21" spans="1:11" ht="45" x14ac:dyDescent="0.25">
      <c r="A21" s="4" t="s">
        <v>30</v>
      </c>
      <c r="B21" s="4" t="s">
        <v>0</v>
      </c>
      <c r="C21" s="5" t="s">
        <v>32</v>
      </c>
      <c r="D21" s="4" t="s">
        <v>1</v>
      </c>
      <c r="E21" s="6" t="s">
        <v>2</v>
      </c>
      <c r="F21" s="6" t="s">
        <v>3</v>
      </c>
      <c r="G21" s="6" t="s">
        <v>4</v>
      </c>
      <c r="H21" s="6" t="s">
        <v>5</v>
      </c>
      <c r="I21" s="6" t="s">
        <v>6</v>
      </c>
      <c r="J21" s="7" t="s">
        <v>35</v>
      </c>
      <c r="K21" s="8" t="s">
        <v>31</v>
      </c>
    </row>
    <row r="22" spans="1:11" s="3" customFormat="1" x14ac:dyDescent="0.25">
      <c r="A22" s="3">
        <v>1</v>
      </c>
      <c r="B22" s="3" t="s">
        <v>24</v>
      </c>
      <c r="C22" s="3">
        <v>2003</v>
      </c>
      <c r="D22" s="3" t="s">
        <v>25</v>
      </c>
      <c r="E22" s="12">
        <v>100</v>
      </c>
      <c r="F22" s="12">
        <v>100</v>
      </c>
      <c r="G22" s="12">
        <v>100</v>
      </c>
      <c r="H22" s="12">
        <v>93.269996643066406</v>
      </c>
      <c r="I22" s="12">
        <v>0</v>
      </c>
      <c r="J22" s="12">
        <v>393.26998901367199</v>
      </c>
      <c r="K22" s="13">
        <f t="shared" ref="K22:K30" si="2">IF(MIN(E22:I22)&gt;0,J22-MIN(E22:I22),J22)</f>
        <v>393.26998901367199</v>
      </c>
    </row>
    <row r="23" spans="1:11" s="3" customFormat="1" x14ac:dyDescent="0.25">
      <c r="A23" s="3">
        <f t="shared" ref="A23:A30" si="3">A22+1</f>
        <v>2</v>
      </c>
      <c r="B23" s="3" t="s">
        <v>110</v>
      </c>
      <c r="C23" s="3">
        <v>2002</v>
      </c>
      <c r="D23" s="3" t="s">
        <v>139</v>
      </c>
      <c r="E23" s="12">
        <v>94.309997558593807</v>
      </c>
      <c r="F23" s="12">
        <v>99.050003051757798</v>
      </c>
      <c r="G23" s="12">
        <v>94.5</v>
      </c>
      <c r="H23" s="12">
        <v>100</v>
      </c>
      <c r="I23" s="12">
        <v>98.319999694824205</v>
      </c>
      <c r="J23" s="12">
        <v>486.17999267578102</v>
      </c>
      <c r="K23" s="13">
        <f t="shared" si="2"/>
        <v>391.86999511718722</v>
      </c>
    </row>
    <row r="24" spans="1:11" s="3" customFormat="1" x14ac:dyDescent="0.25">
      <c r="A24" s="3">
        <f t="shared" si="3"/>
        <v>3</v>
      </c>
      <c r="B24" s="3" t="s">
        <v>111</v>
      </c>
      <c r="C24" s="3">
        <v>2002</v>
      </c>
      <c r="D24" s="3" t="s">
        <v>139</v>
      </c>
      <c r="E24" s="12">
        <v>87.410003662109403</v>
      </c>
      <c r="F24" s="12">
        <v>92.550003051757798</v>
      </c>
      <c r="G24" s="12">
        <v>85.260002136230497</v>
      </c>
      <c r="H24" s="12">
        <v>87.239997863769503</v>
      </c>
      <c r="I24" s="12">
        <v>100</v>
      </c>
      <c r="J24" s="12">
        <v>452.46000671386719</v>
      </c>
      <c r="K24" s="13">
        <f t="shared" si="2"/>
        <v>367.20000457763672</v>
      </c>
    </row>
    <row r="25" spans="1:11" x14ac:dyDescent="0.25">
      <c r="A25" s="9">
        <f t="shared" si="3"/>
        <v>4</v>
      </c>
      <c r="B25" t="s">
        <v>26</v>
      </c>
      <c r="C25">
        <v>2006</v>
      </c>
      <c r="D25" t="s">
        <v>25</v>
      </c>
      <c r="E25" s="11">
        <v>85.379997253417997</v>
      </c>
      <c r="F25" s="11">
        <v>82.860000610351605</v>
      </c>
      <c r="G25" s="11">
        <v>0</v>
      </c>
      <c r="H25" s="11">
        <v>75.180000305175795</v>
      </c>
      <c r="I25" s="11">
        <v>0</v>
      </c>
      <c r="J25" s="11">
        <v>243.419998168945</v>
      </c>
      <c r="K25" s="10">
        <f t="shared" si="2"/>
        <v>243.419998168945</v>
      </c>
    </row>
    <row r="26" spans="1:11" x14ac:dyDescent="0.25">
      <c r="A26" s="9">
        <f t="shared" si="3"/>
        <v>5</v>
      </c>
      <c r="B26" t="s">
        <v>125</v>
      </c>
      <c r="C26">
        <v>2005</v>
      </c>
      <c r="D26" t="s">
        <v>11</v>
      </c>
      <c r="E26" s="11">
        <v>0</v>
      </c>
      <c r="F26" s="11">
        <v>41.200000762939503</v>
      </c>
      <c r="G26" s="11">
        <v>47.200000762939503</v>
      </c>
      <c r="H26" s="11">
        <v>0</v>
      </c>
      <c r="I26" s="11">
        <v>0</v>
      </c>
      <c r="J26" s="11">
        <v>88.400001525878906</v>
      </c>
      <c r="K26" s="10">
        <f t="shared" si="2"/>
        <v>88.400001525878906</v>
      </c>
    </row>
    <row r="27" spans="1:11" x14ac:dyDescent="0.25">
      <c r="A27" s="9">
        <f t="shared" si="3"/>
        <v>6</v>
      </c>
      <c r="B27" t="s">
        <v>145</v>
      </c>
      <c r="C27">
        <v>2004</v>
      </c>
      <c r="D27" t="s">
        <v>146</v>
      </c>
      <c r="E27" s="11">
        <v>0</v>
      </c>
      <c r="F27" s="11">
        <v>0</v>
      </c>
      <c r="G27" s="11">
        <v>0</v>
      </c>
      <c r="H27" s="11">
        <v>82.430000305175795</v>
      </c>
      <c r="I27" s="11">
        <v>0</v>
      </c>
      <c r="J27" s="11">
        <v>82.430000305175795</v>
      </c>
      <c r="K27" s="10">
        <f t="shared" si="2"/>
        <v>82.430000305175795</v>
      </c>
    </row>
    <row r="28" spans="1:11" x14ac:dyDescent="0.25">
      <c r="A28" s="9">
        <f t="shared" si="3"/>
        <v>7</v>
      </c>
      <c r="B28" t="s">
        <v>118</v>
      </c>
      <c r="C28">
        <v>2005</v>
      </c>
      <c r="D28" t="s">
        <v>11</v>
      </c>
      <c r="E28" s="11">
        <v>0</v>
      </c>
      <c r="F28" s="11">
        <v>61.779998779296903</v>
      </c>
      <c r="G28" s="11">
        <v>0</v>
      </c>
      <c r="H28" s="11">
        <v>0</v>
      </c>
      <c r="I28" s="11">
        <v>0</v>
      </c>
      <c r="J28" s="11">
        <v>61.779998779296903</v>
      </c>
      <c r="K28" s="10">
        <f t="shared" si="2"/>
        <v>61.779998779296903</v>
      </c>
    </row>
    <row r="29" spans="1:11" x14ac:dyDescent="0.25">
      <c r="A29" s="9">
        <f t="shared" si="3"/>
        <v>8</v>
      </c>
      <c r="B29" t="s">
        <v>119</v>
      </c>
      <c r="C29">
        <v>2002</v>
      </c>
      <c r="D29" t="s">
        <v>11</v>
      </c>
      <c r="E29" s="11">
        <v>0</v>
      </c>
      <c r="F29" s="11">
        <v>51.630001068115199</v>
      </c>
      <c r="G29" s="11">
        <v>0</v>
      </c>
      <c r="H29" s="11">
        <v>0</v>
      </c>
      <c r="I29" s="11">
        <v>0</v>
      </c>
      <c r="J29" s="11">
        <v>51.630001068115199</v>
      </c>
      <c r="K29" s="10">
        <f t="shared" si="2"/>
        <v>51.630001068115199</v>
      </c>
    </row>
    <row r="30" spans="1:11" x14ac:dyDescent="0.25">
      <c r="A30" s="9">
        <f t="shared" si="3"/>
        <v>9</v>
      </c>
      <c r="B30" t="s">
        <v>121</v>
      </c>
      <c r="C30">
        <v>2005</v>
      </c>
      <c r="D30" t="s">
        <v>11</v>
      </c>
      <c r="E30" s="11">
        <v>48.169998168945298</v>
      </c>
      <c r="F30" s="11">
        <v>0</v>
      </c>
      <c r="G30" s="11">
        <v>0</v>
      </c>
      <c r="H30" s="11">
        <v>0</v>
      </c>
      <c r="I30" s="11">
        <v>0</v>
      </c>
      <c r="J30" s="11">
        <v>48.169998168945298</v>
      </c>
      <c r="K30" s="10">
        <f t="shared" si="2"/>
        <v>48.169998168945298</v>
      </c>
    </row>
    <row r="31" spans="1:11" x14ac:dyDescent="0.25">
      <c r="K31" s="1"/>
    </row>
    <row r="32" spans="1:11" x14ac:dyDescent="0.25">
      <c r="K32" s="1"/>
    </row>
    <row r="33" spans="11:11" x14ac:dyDescent="0.25">
      <c r="K33" s="1"/>
    </row>
    <row r="34" spans="11:11" x14ac:dyDescent="0.25">
      <c r="K34" s="1"/>
    </row>
    <row r="35" spans="11:11" x14ac:dyDescent="0.25">
      <c r="K35" s="1"/>
    </row>
    <row r="36" spans="11:11" x14ac:dyDescent="0.25">
      <c r="K36" s="1"/>
    </row>
    <row r="37" spans="11:11" x14ac:dyDescent="0.25">
      <c r="K37" s="1"/>
    </row>
    <row r="38" spans="11:11" x14ac:dyDescent="0.25">
      <c r="K38" s="1"/>
    </row>
    <row r="39" spans="11:11" x14ac:dyDescent="0.25">
      <c r="K39" s="1"/>
    </row>
    <row r="40" spans="11:11" x14ac:dyDescent="0.25">
      <c r="K40" s="1"/>
    </row>
    <row r="41" spans="11:11" x14ac:dyDescent="0.25">
      <c r="K41" s="1"/>
    </row>
    <row r="42" spans="11:11" x14ac:dyDescent="0.25">
      <c r="K42" s="1"/>
    </row>
    <row r="43" spans="11:11" x14ac:dyDescent="0.25">
      <c r="K43" s="1"/>
    </row>
    <row r="44" spans="11:11" x14ac:dyDescent="0.25">
      <c r="K44" s="1"/>
    </row>
    <row r="45" spans="11:11" x14ac:dyDescent="0.25">
      <c r="K45" s="1"/>
    </row>
    <row r="46" spans="11:11" x14ac:dyDescent="0.25">
      <c r="K46" s="1"/>
    </row>
    <row r="47" spans="11:11" x14ac:dyDescent="0.25">
      <c r="K47" s="1"/>
    </row>
    <row r="48" spans="11:11" x14ac:dyDescent="0.25">
      <c r="K48" s="1"/>
    </row>
    <row r="49" spans="11:11" x14ac:dyDescent="0.25">
      <c r="K49" s="1"/>
    </row>
    <row r="50" spans="11:11" x14ac:dyDescent="0.25">
      <c r="K50" s="1"/>
    </row>
    <row r="51" spans="11:11" x14ac:dyDescent="0.25">
      <c r="K51" s="1"/>
    </row>
    <row r="52" spans="11:11" x14ac:dyDescent="0.25">
      <c r="K52" s="1"/>
    </row>
    <row r="53" spans="11:11" x14ac:dyDescent="0.25">
      <c r="K53" s="1"/>
    </row>
    <row r="54" spans="11:11" x14ac:dyDescent="0.25">
      <c r="K54" s="1"/>
    </row>
    <row r="55" spans="11:11" x14ac:dyDescent="0.25">
      <c r="K55" s="1"/>
    </row>
    <row r="56" spans="11:11" x14ac:dyDescent="0.25">
      <c r="K56" s="1"/>
    </row>
    <row r="57" spans="11:11" x14ac:dyDescent="0.25">
      <c r="K57" s="1"/>
    </row>
    <row r="58" spans="11:11" x14ac:dyDescent="0.25">
      <c r="K58" s="1"/>
    </row>
    <row r="59" spans="11:11" x14ac:dyDescent="0.25">
      <c r="K59" s="1"/>
    </row>
    <row r="60" spans="11:11" x14ac:dyDescent="0.25">
      <c r="K60" s="1"/>
    </row>
    <row r="61" spans="11:11" x14ac:dyDescent="0.25">
      <c r="K61" s="1"/>
    </row>
    <row r="62" spans="11:11" x14ac:dyDescent="0.25">
      <c r="K62" s="1"/>
    </row>
    <row r="63" spans="11:11" x14ac:dyDescent="0.25">
      <c r="K63" s="1"/>
    </row>
    <row r="64" spans="11:11" x14ac:dyDescent="0.25">
      <c r="K64" s="1"/>
    </row>
    <row r="65" spans="5:11" x14ac:dyDescent="0.25">
      <c r="K65" s="1"/>
    </row>
    <row r="66" spans="5:11" x14ac:dyDescent="0.25">
      <c r="K66" s="1"/>
    </row>
    <row r="67" spans="5:11" x14ac:dyDescent="0.25">
      <c r="K67" s="1"/>
    </row>
    <row r="68" spans="5:11" x14ac:dyDescent="0.25">
      <c r="K68" s="1"/>
    </row>
    <row r="69" spans="5:11" x14ac:dyDescent="0.25">
      <c r="K69" s="1"/>
    </row>
    <row r="70" spans="5:11" x14ac:dyDescent="0.25">
      <c r="K70" s="1"/>
    </row>
    <row r="71" spans="5:11" x14ac:dyDescent="0.25">
      <c r="K71" s="1"/>
    </row>
    <row r="72" spans="5:11" x14ac:dyDescent="0.25">
      <c r="K72" s="1"/>
    </row>
    <row r="73" spans="5:11" x14ac:dyDescent="0.25">
      <c r="K73" s="1"/>
    </row>
    <row r="74" spans="5:11" x14ac:dyDescent="0.25">
      <c r="K74" s="1"/>
    </row>
    <row r="75" spans="5:11" x14ac:dyDescent="0.25">
      <c r="K75" s="1"/>
    </row>
    <row r="76" spans="5:11" x14ac:dyDescent="0.25">
      <c r="K76" s="1"/>
    </row>
    <row r="77" spans="5:11" x14ac:dyDescent="0.25">
      <c r="K77" s="1"/>
    </row>
    <row r="78" spans="5:11" x14ac:dyDescent="0.25">
      <c r="K78" s="1"/>
    </row>
    <row r="79" spans="5:11" x14ac:dyDescent="0.25">
      <c r="K79" s="1"/>
    </row>
    <row r="80" spans="5:11" x14ac:dyDescent="0.25">
      <c r="E80" s="11"/>
      <c r="F80" s="11"/>
      <c r="G80" s="11"/>
      <c r="H80" s="11"/>
      <c r="I80" s="11"/>
      <c r="J80" s="11"/>
    </row>
    <row r="81" spans="5:10" x14ac:dyDescent="0.25">
      <c r="E81" s="11"/>
      <c r="F81" s="11"/>
      <c r="G81" s="11"/>
      <c r="H81" s="11"/>
      <c r="I81" s="11"/>
      <c r="J81" s="11"/>
    </row>
  </sheetData>
  <sortState ref="A2:K19">
    <sortCondition descending="1" ref="K2:K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 осн</vt:lpstr>
      <vt:lpstr>ж осн</vt:lpstr>
      <vt:lpstr>м доп</vt:lpstr>
      <vt:lpstr>ж доп</vt:lpstr>
      <vt:lpstr>до 12 лет (&gt;=2002)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Gavrilov, Alexander</dc:creator>
  <cp:lastModifiedBy>Gavrilov, Alexander</cp:lastModifiedBy>
  <dcterms:created xsi:type="dcterms:W3CDTF">2014-08-29T13:21:17Z</dcterms:created>
  <dcterms:modified xsi:type="dcterms:W3CDTF">2014-12-24T08:43:21Z</dcterms:modified>
</cp:coreProperties>
</file>