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525" windowWidth="15480" windowHeight="9120" activeTab="0"/>
  </bookViews>
  <sheets>
    <sheet name="М Классический зачет" sheetId="1" r:id="rId1"/>
    <sheet name="ж Классический зачет" sheetId="2" r:id="rId2"/>
  </sheets>
  <definedNames/>
  <calcPr fullCalcOnLoad="1"/>
</workbook>
</file>

<file path=xl/sharedStrings.xml><?xml version="1.0" encoding="utf-8"?>
<sst xmlns="http://schemas.openxmlformats.org/spreadsheetml/2006/main" count="86" uniqueCount="61">
  <si>
    <t>Имя Фамилия</t>
  </si>
  <si>
    <t>Год рождения</t>
  </si>
  <si>
    <t>Клуб</t>
  </si>
  <si>
    <t>Номер</t>
  </si>
  <si>
    <t>Этап 1</t>
  </si>
  <si>
    <t>Этап 2</t>
  </si>
  <si>
    <t>Этап 3</t>
  </si>
  <si>
    <t>Этап 5</t>
  </si>
  <si>
    <t>Очки за все этапы</t>
  </si>
  <si>
    <t>Карцов Сергей</t>
  </si>
  <si>
    <t>лично</t>
  </si>
  <si>
    <t>Кривенков Сергей</t>
  </si>
  <si>
    <t>SMC</t>
  </si>
  <si>
    <t>Банецкий Виктор</t>
  </si>
  <si>
    <t>СК Ромашково</t>
  </si>
  <si>
    <t>Кучеренко Антон</t>
  </si>
  <si>
    <t>Рублёво</t>
  </si>
  <si>
    <t>Будник Александр</t>
  </si>
  <si>
    <t>Budnik team</t>
  </si>
  <si>
    <t>Шварц Михаил</t>
  </si>
  <si>
    <t>Чуриков Максим</t>
  </si>
  <si>
    <t>skisport.ru</t>
  </si>
  <si>
    <t>Львов Вячеслав</t>
  </si>
  <si>
    <t>Москва</t>
  </si>
  <si>
    <t>Зворыкин Владимир</t>
  </si>
  <si>
    <t>Базанов Юрий</t>
  </si>
  <si>
    <t>Гершкевич Алексей</t>
  </si>
  <si>
    <t>Титов Андрей</t>
  </si>
  <si>
    <t>Горки-Х</t>
  </si>
  <si>
    <t>Занин Игорь</t>
  </si>
  <si>
    <t>Ефимов Михаил</t>
  </si>
  <si>
    <t>Стеклов Олег</t>
  </si>
  <si>
    <t>СК "Альфа-Битца"</t>
  </si>
  <si>
    <t>Наумов Сергей</t>
  </si>
  <si>
    <t>Электросталь</t>
  </si>
  <si>
    <t>Малеева Татьяна</t>
  </si>
  <si>
    <t>Власова Александра</t>
  </si>
  <si>
    <t>ДЮСШ-93</t>
  </si>
  <si>
    <t>Кучеренко Ольга</t>
  </si>
  <si>
    <t>Малеева Екатерина</t>
  </si>
  <si>
    <t>Опарина Лика</t>
  </si>
  <si>
    <t>Послухаева Светлана</t>
  </si>
  <si>
    <t>Турсунова Жанетт</t>
  </si>
  <si>
    <t>Сафронова Ирина</t>
  </si>
  <si>
    <t>Арена-Craft</t>
  </si>
  <si>
    <t>Кучин Леонид</t>
  </si>
  <si>
    <t>World Class</t>
  </si>
  <si>
    <t>Черных Денис</t>
  </si>
  <si>
    <t>PulseSports</t>
  </si>
  <si>
    <t>Малахов Борис</t>
  </si>
  <si>
    <t>ТК МАИ</t>
  </si>
  <si>
    <t>Лобастов Григорий</t>
  </si>
  <si>
    <t>СК "Крылатское"</t>
  </si>
  <si>
    <t>Бордуков Никита</t>
  </si>
  <si>
    <t>МПГУ</t>
  </si>
  <si>
    <t>Дюжаков Никита</t>
  </si>
  <si>
    <t>Назаров Александр</t>
  </si>
  <si>
    <t>UniCredit Ski Team</t>
  </si>
  <si>
    <t>Афанасьев Александр</t>
  </si>
  <si>
    <t>Дюжаков Тимофей</t>
  </si>
  <si>
    <t>Очки за 3 лучших этапа (зачет Кубка)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</si>
</sst>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J1" sqref="J1"/>
    </sheetView>
  </sheetViews>
  <sheetFormatPr defaultColWidth="9.00390625" defaultRowHeight="12.75"/>
  <cols>
    <col min="1" max="1" width="20.75390625" style="0" bestFit="1" customWidth="1"/>
    <col min="9" max="9" width="17.003906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60</v>
      </c>
    </row>
    <row r="2" spans="1:10" s="2" customFormat="1" ht="12.75">
      <c r="A2" s="2" t="s">
        <v>20</v>
      </c>
      <c r="B2" s="2">
        <v>1965</v>
      </c>
      <c r="C2" s="2" t="s">
        <v>21</v>
      </c>
      <c r="D2" s="2">
        <v>43</v>
      </c>
      <c r="E2" s="2">
        <v>0</v>
      </c>
      <c r="F2" s="2">
        <v>130</v>
      </c>
      <c r="G2" s="2">
        <v>130</v>
      </c>
      <c r="H2" s="2">
        <v>130</v>
      </c>
      <c r="I2" s="2">
        <v>390</v>
      </c>
      <c r="J2" s="2">
        <f>IF(MIN(E2:H2)&gt;0,I2-MIN(E2:H2),I2)</f>
        <v>390</v>
      </c>
    </row>
    <row r="3" spans="1:10" ht="12.75">
      <c r="A3" t="s">
        <v>19</v>
      </c>
      <c r="B3">
        <v>1961</v>
      </c>
      <c r="C3" t="s">
        <v>14</v>
      </c>
      <c r="D3">
        <v>94</v>
      </c>
      <c r="E3">
        <v>127</v>
      </c>
      <c r="F3">
        <v>120</v>
      </c>
      <c r="G3">
        <v>0</v>
      </c>
      <c r="H3">
        <v>120</v>
      </c>
      <c r="I3">
        <v>367</v>
      </c>
      <c r="J3" s="3">
        <f>IF(MIN(E3:H3)&gt;0,I3-MIN(E3:H3),I3)</f>
        <v>367</v>
      </c>
    </row>
    <row r="4" spans="1:10" ht="12.75">
      <c r="A4" t="s">
        <v>25</v>
      </c>
      <c r="B4">
        <v>1972</v>
      </c>
      <c r="C4" t="s">
        <v>10</v>
      </c>
      <c r="D4">
        <v>27</v>
      </c>
      <c r="E4">
        <v>0</v>
      </c>
      <c r="F4">
        <v>121</v>
      </c>
      <c r="G4">
        <v>122</v>
      </c>
      <c r="H4">
        <v>121</v>
      </c>
      <c r="I4">
        <v>364</v>
      </c>
      <c r="J4" s="3">
        <f>IF(MIN(E4:H4)&gt;0,I4-MIN(E4:H4),I4)</f>
        <v>364</v>
      </c>
    </row>
    <row r="5" spans="1:10" ht="12.75">
      <c r="A5" t="s">
        <v>13</v>
      </c>
      <c r="B5">
        <v>1955</v>
      </c>
      <c r="C5" t="s">
        <v>14</v>
      </c>
      <c r="D5">
        <v>81</v>
      </c>
      <c r="E5">
        <v>120</v>
      </c>
      <c r="F5">
        <v>109</v>
      </c>
      <c r="G5">
        <v>114</v>
      </c>
      <c r="H5">
        <v>110</v>
      </c>
      <c r="I5">
        <v>453</v>
      </c>
      <c r="J5" s="3">
        <f>IF(MIN(E5:H5)&gt;0,I5-MIN(E5:H5),I5)</f>
        <v>344</v>
      </c>
    </row>
    <row r="6" spans="1:10" ht="12.75">
      <c r="A6" t="s">
        <v>30</v>
      </c>
      <c r="B6">
        <v>1951</v>
      </c>
      <c r="C6" t="s">
        <v>10</v>
      </c>
      <c r="D6">
        <v>17</v>
      </c>
      <c r="E6">
        <v>117</v>
      </c>
      <c r="F6">
        <v>110</v>
      </c>
      <c r="G6">
        <v>0</v>
      </c>
      <c r="H6">
        <v>110</v>
      </c>
      <c r="I6">
        <v>337</v>
      </c>
      <c r="J6" s="3">
        <f>IF(MIN(E6:H6)&gt;0,I6-MIN(E6:H6),I6)</f>
        <v>337</v>
      </c>
    </row>
    <row r="7" spans="1:10" ht="12.75">
      <c r="A7" t="s">
        <v>29</v>
      </c>
      <c r="B7">
        <v>1963</v>
      </c>
      <c r="C7" t="s">
        <v>10</v>
      </c>
      <c r="D7">
        <v>48</v>
      </c>
      <c r="E7">
        <v>110</v>
      </c>
      <c r="F7">
        <v>110</v>
      </c>
      <c r="G7">
        <v>110</v>
      </c>
      <c r="H7">
        <v>96</v>
      </c>
      <c r="I7">
        <v>426</v>
      </c>
      <c r="J7" s="3">
        <f>IF(MIN(E7:H7)&gt;0,I7-MIN(E7:H7),I7)</f>
        <v>330</v>
      </c>
    </row>
    <row r="8" spans="1:10" ht="12.75">
      <c r="A8" t="s">
        <v>15</v>
      </c>
      <c r="B8">
        <v>1946</v>
      </c>
      <c r="C8" t="s">
        <v>16</v>
      </c>
      <c r="D8">
        <v>108</v>
      </c>
      <c r="E8">
        <v>105</v>
      </c>
      <c r="F8">
        <v>102</v>
      </c>
      <c r="G8">
        <v>100</v>
      </c>
      <c r="H8">
        <v>88</v>
      </c>
      <c r="I8">
        <v>395</v>
      </c>
      <c r="J8" s="3">
        <f>IF(MIN(E8:H8)&gt;0,I8-MIN(E8:H8),I8)</f>
        <v>307</v>
      </c>
    </row>
    <row r="9" spans="1:10" ht="12.75">
      <c r="A9" t="s">
        <v>11</v>
      </c>
      <c r="B9">
        <v>1967</v>
      </c>
      <c r="C9" t="s">
        <v>12</v>
      </c>
      <c r="D9">
        <v>0</v>
      </c>
      <c r="E9">
        <v>103</v>
      </c>
      <c r="F9">
        <v>99</v>
      </c>
      <c r="G9">
        <v>0</v>
      </c>
      <c r="H9">
        <v>104</v>
      </c>
      <c r="I9">
        <v>306</v>
      </c>
      <c r="J9" s="3">
        <f>IF(MIN(E9:H9)&gt;0,I9-MIN(E9:H9),I9)</f>
        <v>306</v>
      </c>
    </row>
    <row r="10" spans="1:10" ht="12.75">
      <c r="A10" t="s">
        <v>9</v>
      </c>
      <c r="B10">
        <v>1951</v>
      </c>
      <c r="C10" t="s">
        <v>10</v>
      </c>
      <c r="D10">
        <v>60</v>
      </c>
      <c r="E10">
        <v>103</v>
      </c>
      <c r="F10">
        <v>103</v>
      </c>
      <c r="G10">
        <v>98</v>
      </c>
      <c r="H10">
        <v>93</v>
      </c>
      <c r="I10">
        <v>397</v>
      </c>
      <c r="J10" s="3">
        <f>IF(MIN(E10:H10)&gt;0,I10-MIN(E10:H10),I10)</f>
        <v>304</v>
      </c>
    </row>
    <row r="11" spans="1:10" ht="12.75">
      <c r="A11" t="s">
        <v>33</v>
      </c>
      <c r="B11">
        <v>1984</v>
      </c>
      <c r="C11" t="s">
        <v>34</v>
      </c>
      <c r="D11">
        <v>90</v>
      </c>
      <c r="E11">
        <v>0</v>
      </c>
      <c r="F11">
        <v>83</v>
      </c>
      <c r="G11">
        <v>102</v>
      </c>
      <c r="H11">
        <v>86</v>
      </c>
      <c r="I11">
        <v>271</v>
      </c>
      <c r="J11" s="3">
        <f>IF(MIN(E11:H11)&gt;0,I11-MIN(E11:H11),I11)</f>
        <v>271</v>
      </c>
    </row>
    <row r="12" spans="1:10" ht="12.75">
      <c r="A12" t="s">
        <v>31</v>
      </c>
      <c r="B12">
        <v>1933</v>
      </c>
      <c r="C12" t="s">
        <v>32</v>
      </c>
      <c r="D12">
        <v>33</v>
      </c>
      <c r="E12">
        <v>0</v>
      </c>
      <c r="F12">
        <v>91</v>
      </c>
      <c r="G12">
        <v>87</v>
      </c>
      <c r="H12">
        <v>78</v>
      </c>
      <c r="I12">
        <v>256</v>
      </c>
      <c r="J12" s="3">
        <f>IF(MIN(E12:H12)&gt;0,I12-MIN(E12:H12),I12)</f>
        <v>256</v>
      </c>
    </row>
    <row r="13" spans="1:10" ht="12.75">
      <c r="A13" t="s">
        <v>24</v>
      </c>
      <c r="B13">
        <v>1966</v>
      </c>
      <c r="C13" t="s">
        <v>10</v>
      </c>
      <c r="D13">
        <v>66</v>
      </c>
      <c r="E13">
        <v>0</v>
      </c>
      <c r="F13">
        <v>110</v>
      </c>
      <c r="G13">
        <v>120</v>
      </c>
      <c r="H13">
        <v>0</v>
      </c>
      <c r="I13">
        <v>230</v>
      </c>
      <c r="J13" s="3">
        <f>IF(MIN(E13:H13)&gt;0,I13-MIN(E13:H13),I13)</f>
        <v>230</v>
      </c>
    </row>
    <row r="14" spans="1:10" ht="12.75">
      <c r="A14" t="s">
        <v>17</v>
      </c>
      <c r="B14">
        <v>1972</v>
      </c>
      <c r="C14" t="s">
        <v>18</v>
      </c>
      <c r="D14">
        <v>80</v>
      </c>
      <c r="E14">
        <v>130</v>
      </c>
      <c r="F14">
        <v>0</v>
      </c>
      <c r="G14">
        <v>0</v>
      </c>
      <c r="H14">
        <v>0</v>
      </c>
      <c r="I14">
        <v>130</v>
      </c>
      <c r="J14" s="3">
        <f>IF(MIN(E14:H14)&gt;0,I14-MIN(E14:H14),I14)</f>
        <v>130</v>
      </c>
    </row>
    <row r="15" spans="1:10" ht="12.75">
      <c r="A15" t="s">
        <v>45</v>
      </c>
      <c r="B15">
        <v>1985</v>
      </c>
      <c r="C15" t="s">
        <v>46</v>
      </c>
      <c r="D15">
        <v>39</v>
      </c>
      <c r="E15">
        <v>0</v>
      </c>
      <c r="F15">
        <v>0</v>
      </c>
      <c r="G15">
        <v>0</v>
      </c>
      <c r="H15">
        <v>112</v>
      </c>
      <c r="I15">
        <v>112</v>
      </c>
      <c r="J15" s="3">
        <f>IF(MIN(E15:H15)&gt;0,I15-MIN(E15:H15),I15)</f>
        <v>112</v>
      </c>
    </row>
    <row r="16" spans="1:10" ht="12.75">
      <c r="A16" t="s">
        <v>47</v>
      </c>
      <c r="B16">
        <v>1984</v>
      </c>
      <c r="C16" t="s">
        <v>48</v>
      </c>
      <c r="D16">
        <v>99</v>
      </c>
      <c r="E16">
        <v>0</v>
      </c>
      <c r="F16">
        <v>0</v>
      </c>
      <c r="G16">
        <v>0</v>
      </c>
      <c r="H16">
        <v>110</v>
      </c>
      <c r="I16">
        <v>110</v>
      </c>
      <c r="J16" s="3">
        <f>IF(MIN(E16:H16)&gt;0,I16-MIN(E16:H16),I16)</f>
        <v>110</v>
      </c>
    </row>
    <row r="17" spans="1:10" ht="12.75">
      <c r="A17" t="s">
        <v>49</v>
      </c>
      <c r="B17">
        <v>1976</v>
      </c>
      <c r="C17" t="s">
        <v>50</v>
      </c>
      <c r="D17">
        <v>0</v>
      </c>
      <c r="E17">
        <v>0</v>
      </c>
      <c r="F17">
        <v>0</v>
      </c>
      <c r="G17">
        <v>0</v>
      </c>
      <c r="H17">
        <v>108</v>
      </c>
      <c r="I17">
        <v>108</v>
      </c>
      <c r="J17" s="3">
        <f>IF(MIN(E17:H17)&gt;0,I17-MIN(E17:H17),I17)</f>
        <v>108</v>
      </c>
    </row>
    <row r="18" spans="1:10" ht="12.75">
      <c r="A18" t="s">
        <v>53</v>
      </c>
      <c r="B18">
        <v>1991</v>
      </c>
      <c r="C18" t="s">
        <v>54</v>
      </c>
      <c r="D18">
        <v>23</v>
      </c>
      <c r="E18">
        <v>0</v>
      </c>
      <c r="F18">
        <v>0</v>
      </c>
      <c r="G18">
        <v>105</v>
      </c>
      <c r="H18">
        <v>0</v>
      </c>
      <c r="I18">
        <v>105</v>
      </c>
      <c r="J18" s="3">
        <f>IF(MIN(E18:H18)&gt;0,I18-MIN(E18:H18),I18)</f>
        <v>105</v>
      </c>
    </row>
    <row r="19" spans="1:10" ht="12.75">
      <c r="A19" t="s">
        <v>22</v>
      </c>
      <c r="B19">
        <v>1976</v>
      </c>
      <c r="C19" t="s">
        <v>23</v>
      </c>
      <c r="D19">
        <v>0</v>
      </c>
      <c r="E19">
        <v>0</v>
      </c>
      <c r="F19">
        <v>101</v>
      </c>
      <c r="G19">
        <v>0</v>
      </c>
      <c r="H19">
        <v>0</v>
      </c>
      <c r="I19">
        <v>101</v>
      </c>
      <c r="J19" s="3">
        <f>IF(MIN(E19:H19)&gt;0,I19-MIN(E19:H19),I19)</f>
        <v>101</v>
      </c>
    </row>
    <row r="20" spans="1:10" ht="12.75">
      <c r="A20" t="s">
        <v>27</v>
      </c>
      <c r="B20">
        <v>1972</v>
      </c>
      <c r="C20" t="s">
        <v>28</v>
      </c>
      <c r="D20">
        <v>0</v>
      </c>
      <c r="E20">
        <v>0</v>
      </c>
      <c r="F20">
        <v>101</v>
      </c>
      <c r="G20">
        <v>0</v>
      </c>
      <c r="H20">
        <v>0</v>
      </c>
      <c r="I20">
        <v>101</v>
      </c>
      <c r="J20" s="3">
        <f>IF(MIN(E20:H20)&gt;0,I20-MIN(E20:H20),I20)</f>
        <v>101</v>
      </c>
    </row>
    <row r="21" spans="1:10" ht="12.75">
      <c r="A21" t="s">
        <v>55</v>
      </c>
      <c r="B21">
        <v>1997</v>
      </c>
      <c r="C21" t="s">
        <v>10</v>
      </c>
      <c r="D21">
        <v>104</v>
      </c>
      <c r="E21">
        <v>0</v>
      </c>
      <c r="F21">
        <v>0</v>
      </c>
      <c r="G21">
        <v>88</v>
      </c>
      <c r="H21">
        <v>0</v>
      </c>
      <c r="I21">
        <v>88</v>
      </c>
      <c r="J21" s="3">
        <f>IF(MIN(E21:H21)&gt;0,I21-MIN(E21:H21),I21)</f>
        <v>88</v>
      </c>
    </row>
    <row r="22" spans="1:10" ht="12.75">
      <c r="A22" t="s">
        <v>56</v>
      </c>
      <c r="B22">
        <v>1955</v>
      </c>
      <c r="C22" t="s">
        <v>57</v>
      </c>
      <c r="D22">
        <v>57</v>
      </c>
      <c r="E22">
        <v>0</v>
      </c>
      <c r="F22">
        <v>0</v>
      </c>
      <c r="G22">
        <v>76</v>
      </c>
      <c r="H22">
        <v>0</v>
      </c>
      <c r="I22">
        <v>76</v>
      </c>
      <c r="J22" s="3">
        <f>IF(MIN(E22:H22)&gt;0,I22-MIN(E22:H22),I22)</f>
        <v>76</v>
      </c>
    </row>
    <row r="23" spans="1:10" ht="12.75">
      <c r="A23" t="s">
        <v>51</v>
      </c>
      <c r="B23">
        <v>1998</v>
      </c>
      <c r="C23" t="s">
        <v>52</v>
      </c>
      <c r="D23">
        <v>0</v>
      </c>
      <c r="E23">
        <v>0</v>
      </c>
      <c r="F23">
        <v>0</v>
      </c>
      <c r="G23">
        <v>0</v>
      </c>
      <c r="H23">
        <v>67</v>
      </c>
      <c r="I23">
        <v>67</v>
      </c>
      <c r="J23" s="3">
        <f>IF(MIN(E23:H23)&gt;0,I23-MIN(E23:H23),I23)</f>
        <v>67</v>
      </c>
    </row>
    <row r="24" spans="1:10" ht="12.75">
      <c r="A24" t="s">
        <v>26</v>
      </c>
      <c r="B24">
        <v>1933</v>
      </c>
      <c r="C24" t="s">
        <v>14</v>
      </c>
      <c r="D24">
        <v>0</v>
      </c>
      <c r="E24">
        <v>63</v>
      </c>
      <c r="F24">
        <v>0</v>
      </c>
      <c r="G24">
        <v>0</v>
      </c>
      <c r="H24">
        <v>0</v>
      </c>
      <c r="I24">
        <v>63</v>
      </c>
      <c r="J24" s="3">
        <f>IF(MIN(E24:H24)&gt;0,I24-MIN(E24:H24),I24)</f>
        <v>63</v>
      </c>
    </row>
    <row r="25" spans="1:10" ht="12.75">
      <c r="A25" t="s">
        <v>58</v>
      </c>
      <c r="B25">
        <v>1984</v>
      </c>
      <c r="C25" t="s">
        <v>10</v>
      </c>
      <c r="D25">
        <v>92</v>
      </c>
      <c r="E25">
        <v>0</v>
      </c>
      <c r="F25">
        <v>0</v>
      </c>
      <c r="G25">
        <v>52</v>
      </c>
      <c r="H25">
        <v>0</v>
      </c>
      <c r="I25">
        <v>52</v>
      </c>
      <c r="J25" s="3">
        <f>IF(MIN(E25:H25)&gt;0,I25-MIN(E25:H25),I25)</f>
        <v>52</v>
      </c>
    </row>
    <row r="26" spans="1:10" ht="12.75">
      <c r="A26" t="s">
        <v>59</v>
      </c>
      <c r="B26">
        <v>2004</v>
      </c>
      <c r="C26" t="s">
        <v>10</v>
      </c>
      <c r="D26">
        <v>105</v>
      </c>
      <c r="E26">
        <v>0</v>
      </c>
      <c r="F26">
        <v>0</v>
      </c>
      <c r="G26">
        <v>33</v>
      </c>
      <c r="H26">
        <v>0</v>
      </c>
      <c r="I26">
        <v>33</v>
      </c>
      <c r="J26" s="3">
        <f>IF(MIN(E26:H26)&gt;0,I26-MIN(E26:H26),I26)</f>
        <v>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J1" sqref="J1"/>
    </sheetView>
  </sheetViews>
  <sheetFormatPr defaultColWidth="9.00390625" defaultRowHeight="12.75"/>
  <cols>
    <col min="1" max="1" width="20.125" style="0" bestFit="1" customWidth="1"/>
    <col min="2" max="2" width="9.125" style="1" customWidth="1"/>
    <col min="4" max="4" width="6.625" style="0" bestFit="1" customWidth="1"/>
    <col min="9" max="9" width="17.003906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60</v>
      </c>
    </row>
    <row r="2" spans="1:10" s="2" customFormat="1" ht="12.75">
      <c r="A2" s="2" t="s">
        <v>38</v>
      </c>
      <c r="B2" s="2">
        <v>1981</v>
      </c>
      <c r="C2" s="2" t="s">
        <v>10</v>
      </c>
      <c r="D2" s="2">
        <v>109</v>
      </c>
      <c r="E2" s="2">
        <v>110</v>
      </c>
      <c r="F2" s="2">
        <v>77</v>
      </c>
      <c r="G2" s="2">
        <v>120</v>
      </c>
      <c r="H2" s="2">
        <v>105</v>
      </c>
      <c r="I2" s="2">
        <v>412</v>
      </c>
      <c r="J2" s="2">
        <f>IF(MIN(E2:H2)&gt;0,I2-MIN(E2:H2),I2)</f>
        <v>335</v>
      </c>
    </row>
    <row r="3" spans="1:10" ht="12.75">
      <c r="A3" t="s">
        <v>35</v>
      </c>
      <c r="B3">
        <v>2002</v>
      </c>
      <c r="C3" t="s">
        <v>14</v>
      </c>
      <c r="D3">
        <v>53</v>
      </c>
      <c r="E3">
        <v>105</v>
      </c>
      <c r="F3">
        <v>105</v>
      </c>
      <c r="G3">
        <v>105</v>
      </c>
      <c r="H3">
        <v>92</v>
      </c>
      <c r="I3">
        <v>407</v>
      </c>
      <c r="J3" s="3">
        <f>IF(MIN(E3:H3)&gt;0,I3-MIN(E3:H3),I3)</f>
        <v>315</v>
      </c>
    </row>
    <row r="4" spans="1:10" ht="12.75">
      <c r="A4" t="s">
        <v>36</v>
      </c>
      <c r="B4">
        <v>2003</v>
      </c>
      <c r="C4" t="s">
        <v>37</v>
      </c>
      <c r="D4">
        <v>55</v>
      </c>
      <c r="E4">
        <v>97</v>
      </c>
      <c r="F4">
        <v>96</v>
      </c>
      <c r="G4">
        <v>91</v>
      </c>
      <c r="H4">
        <v>83</v>
      </c>
      <c r="I4">
        <v>367</v>
      </c>
      <c r="J4" s="3">
        <f>IF(MIN(E4:H4)&gt;0,I4-MIN(E4:H4),I4)</f>
        <v>284</v>
      </c>
    </row>
    <row r="5" spans="1:10" ht="12.75">
      <c r="A5" t="s">
        <v>39</v>
      </c>
      <c r="B5">
        <v>1976</v>
      </c>
      <c r="C5" t="s">
        <v>14</v>
      </c>
      <c r="D5">
        <v>52</v>
      </c>
      <c r="E5">
        <v>88</v>
      </c>
      <c r="F5">
        <v>83</v>
      </c>
      <c r="G5">
        <v>95</v>
      </c>
      <c r="H5">
        <v>82</v>
      </c>
      <c r="I5">
        <v>348</v>
      </c>
      <c r="J5" s="3">
        <f>IF(MIN(E5:H5)&gt;0,I5-MIN(E5:H5),I5)</f>
        <v>266</v>
      </c>
    </row>
    <row r="6" spans="1:10" ht="12.75">
      <c r="A6" t="s">
        <v>42</v>
      </c>
      <c r="B6">
        <v>1957</v>
      </c>
      <c r="C6" t="s">
        <v>14</v>
      </c>
      <c r="D6">
        <v>25</v>
      </c>
      <c r="E6">
        <v>0</v>
      </c>
      <c r="F6">
        <v>0</v>
      </c>
      <c r="G6">
        <v>130</v>
      </c>
      <c r="H6">
        <v>130</v>
      </c>
      <c r="I6">
        <v>260</v>
      </c>
      <c r="J6" s="3">
        <f>IF(MIN(E6:H6)&gt;0,I6-MIN(E6:H6),I6)</f>
        <v>260</v>
      </c>
    </row>
    <row r="7" spans="1:10" ht="12.75">
      <c r="A7" t="s">
        <v>40</v>
      </c>
      <c r="B7">
        <v>2003</v>
      </c>
      <c r="C7" t="s">
        <v>14</v>
      </c>
      <c r="D7">
        <v>40</v>
      </c>
      <c r="E7">
        <v>70</v>
      </c>
      <c r="F7">
        <v>46</v>
      </c>
      <c r="G7">
        <v>110</v>
      </c>
      <c r="H7">
        <v>0</v>
      </c>
      <c r="I7">
        <v>226</v>
      </c>
      <c r="J7" s="3">
        <f>IF(MIN(E7:H7)&gt;0,I7-MIN(E7:H7),I7)</f>
        <v>226</v>
      </c>
    </row>
    <row r="8" spans="1:10" ht="12.75">
      <c r="A8" t="s">
        <v>41</v>
      </c>
      <c r="B8">
        <v>1980</v>
      </c>
      <c r="C8" t="s">
        <v>14</v>
      </c>
      <c r="D8">
        <v>0</v>
      </c>
      <c r="E8">
        <v>0</v>
      </c>
      <c r="F8">
        <v>110</v>
      </c>
      <c r="G8">
        <v>0</v>
      </c>
      <c r="H8">
        <v>110</v>
      </c>
      <c r="I8">
        <v>220</v>
      </c>
      <c r="J8" s="3">
        <f>IF(MIN(E8:H8)&gt;0,I8-MIN(E8:H8),I8)</f>
        <v>220</v>
      </c>
    </row>
    <row r="9" spans="1:10" ht="12.75">
      <c r="A9" t="s">
        <v>43</v>
      </c>
      <c r="B9">
        <v>1984</v>
      </c>
      <c r="C9" t="s">
        <v>44</v>
      </c>
      <c r="D9">
        <v>0</v>
      </c>
      <c r="E9">
        <v>0</v>
      </c>
      <c r="F9">
        <v>0</v>
      </c>
      <c r="G9">
        <v>0</v>
      </c>
      <c r="H9">
        <v>124</v>
      </c>
      <c r="I9">
        <v>124</v>
      </c>
      <c r="J9" s="3">
        <f>IF(MIN(E9:H9)&gt;0,I9-MIN(E9:H9),I9)</f>
        <v>124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LUKOIL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Гаврилов</dc:creator>
  <cp:keywords/>
  <dc:description/>
  <cp:lastModifiedBy>Александр Гаврилов</cp:lastModifiedBy>
  <dcterms:created xsi:type="dcterms:W3CDTF">2012-01-20T06:07:22Z</dcterms:created>
  <dcterms:modified xsi:type="dcterms:W3CDTF">2012-02-16T19:01:11Z</dcterms:modified>
  <cp:category/>
  <cp:version/>
  <cp:contentType/>
  <cp:contentStatus/>
</cp:coreProperties>
</file>